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Shared\Employment\RazorTemps\Timesheets\"/>
    </mc:Choice>
  </mc:AlternateContent>
  <bookViews>
    <workbookView xWindow="0" yWindow="0" windowWidth="18072" windowHeight="9660" firstSheet="1" activeTab="1"/>
  </bookViews>
  <sheets>
    <sheet name="PayPeriod Schedule" sheetId="3" state="hidden" r:id="rId1"/>
    <sheet name="Timesheet" sheetId="1" r:id="rId2"/>
  </sheets>
  <definedNames>
    <definedName name="_xlnm.Print_Area" localSheetId="1">Timesheet!$A$1:$I$31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12" i="1"/>
  <c r="I9" i="1"/>
  <c r="G9" i="1"/>
  <c r="E9" i="1"/>
  <c r="I28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</calcChain>
</file>

<file path=xl/sharedStrings.xml><?xml version="1.0" encoding="utf-8"?>
<sst xmlns="http://schemas.openxmlformats.org/spreadsheetml/2006/main" count="89" uniqueCount="58">
  <si>
    <t xml:space="preserve">Amount Due: </t>
  </si>
  <si>
    <t>By:</t>
  </si>
  <si>
    <t>Date Entered in BASIS:</t>
  </si>
  <si>
    <t>Date</t>
  </si>
  <si>
    <t>On-Site Supervisor</t>
  </si>
  <si>
    <t>Employee</t>
  </si>
  <si>
    <t>Total Hours Worked This Pay Period:</t>
  </si>
  <si>
    <t>Total Hrs</t>
  </si>
  <si>
    <t>OUT</t>
  </si>
  <si>
    <t>IN</t>
  </si>
  <si>
    <t xml:space="preserve">IN </t>
  </si>
  <si>
    <t>Day</t>
  </si>
  <si>
    <t>Pay Date:</t>
  </si>
  <si>
    <t>RZT Due:</t>
  </si>
  <si>
    <t>through</t>
  </si>
  <si>
    <t>Pay Period:</t>
  </si>
  <si>
    <t xml:space="preserve"> </t>
  </si>
  <si>
    <t>WR Seq:</t>
  </si>
  <si>
    <t>HTC:</t>
  </si>
  <si>
    <r>
      <t xml:space="preserve">è </t>
    </r>
    <r>
      <rPr>
        <sz val="10"/>
        <rFont val="Arial"/>
        <family val="2"/>
      </rPr>
      <t>Fax Timesheet to HMRS ATTN: RazorTemps by 4:00 PM on RZT Due Date.</t>
    </r>
  </si>
  <si>
    <t>Placement Site:</t>
  </si>
  <si>
    <t>Emp. ID</t>
  </si>
  <si>
    <r>
      <t xml:space="preserve">è </t>
    </r>
    <r>
      <rPr>
        <sz val="10"/>
        <rFont val="Arial"/>
        <family val="2"/>
      </rPr>
      <t>RazorTemp Timesheets must be signed by employee and on-site supervisor.</t>
    </r>
  </si>
  <si>
    <t>Name</t>
  </si>
  <si>
    <t>A division of the University of Arkansas Human Resources</t>
  </si>
  <si>
    <r>
      <t>Phone:</t>
    </r>
    <r>
      <rPr>
        <sz val="12"/>
        <rFont val="Arial"/>
        <family val="2"/>
      </rPr>
      <t xml:space="preserve"> 575-6981 • </t>
    </r>
    <r>
      <rPr>
        <b/>
        <sz val="12"/>
        <rFont val="Arial"/>
        <family val="2"/>
      </rPr>
      <t xml:space="preserve"> Fax:</t>
    </r>
    <r>
      <rPr>
        <sz val="12"/>
        <rFont val="Arial"/>
        <family val="2"/>
      </rPr>
      <t xml:space="preserve"> 575-6971 •  </t>
    </r>
    <r>
      <rPr>
        <b/>
        <sz val="12"/>
        <rFont val="Arial"/>
        <family val="2"/>
      </rPr>
      <t>Email:</t>
    </r>
    <r>
      <rPr>
        <sz val="12"/>
        <rFont val="Arial"/>
        <family val="2"/>
      </rPr>
      <t xml:space="preserve"> rzrtemps@uark.edu • </t>
    </r>
    <r>
      <rPr>
        <b/>
        <sz val="12"/>
        <rFont val="Arial"/>
        <family val="2"/>
      </rPr>
      <t>Campus Mail Stop:</t>
    </r>
    <r>
      <rPr>
        <sz val="12"/>
        <rFont val="Arial"/>
        <family val="2"/>
      </rPr>
      <t xml:space="preserve"> 222 ADMN</t>
    </r>
  </si>
  <si>
    <t>RazorTEMPS</t>
  </si>
  <si>
    <t>RAZORTEMPS</t>
  </si>
  <si>
    <t>Pay Period</t>
  </si>
  <si>
    <t>Timesheet Due: 4:00 PM</t>
  </si>
  <si>
    <t>Pay Date</t>
  </si>
  <si>
    <t>All RAZORTEMPS' (non-student) employees are eligible to receive holiday pay provided they are in a paid status the last scheduled work day before the holiday and the first scheduled work day after the holiday, in accordance with Arkansas Code Ann. 1-5-104.</t>
  </si>
  <si>
    <t xml:space="preserve">To change the payperiod click on the yellow box and choose from the drop down list. </t>
  </si>
  <si>
    <t>PAYROLL SCHEDULE  FISCAL YEAR 2017</t>
  </si>
  <si>
    <t>Jan 16 - 31</t>
  </si>
  <si>
    <t>Jan 01 - 15</t>
  </si>
  <si>
    <t>Feb 01 - 15</t>
  </si>
  <si>
    <t>Feb 16 - 28</t>
  </si>
  <si>
    <t>Mar 01 - 15</t>
  </si>
  <si>
    <t>Mar 16 - 31</t>
  </si>
  <si>
    <t>Apr 01 - 15</t>
  </si>
  <si>
    <t>Apr 16 - 30</t>
  </si>
  <si>
    <t>May 01 - 15</t>
  </si>
  <si>
    <t>May 16 - 31</t>
  </si>
  <si>
    <t xml:space="preserve">Jun 01 - 15 </t>
  </si>
  <si>
    <t xml:space="preserve">Jun 16 - 30 </t>
  </si>
  <si>
    <t>Jul 01 - 15</t>
  </si>
  <si>
    <t>Jul 16 - 31</t>
  </si>
  <si>
    <t>Aug 01 - 15</t>
  </si>
  <si>
    <t>Aug 16 - 31</t>
  </si>
  <si>
    <t>Sep 01 - 15</t>
  </si>
  <si>
    <t>Sep 16 - 30</t>
  </si>
  <si>
    <t>Oct 01 - 15</t>
  </si>
  <si>
    <t>Oct 16 - 31</t>
  </si>
  <si>
    <t xml:space="preserve">Nov 01 - 15 </t>
  </si>
  <si>
    <t>Nov 16 - 30</t>
  </si>
  <si>
    <t>Dec 01 - 15</t>
  </si>
  <si>
    <t>Dec 16 - 31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</si>
</sst>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h]:mm"/>
    <numFmt numFmtId="165" formatCode="[$-F800]dddd\,\ mmmm\ dd\,\ yyyy"/>
    <numFmt numFmtId="166" formatCode="mmm\-dd\-dd"/>
  </numFmts>
  <fonts count="13" x14ac:knownFonts="1">
    <font>
      <sz val="10"/>
      <name val="Arial"/>
    </font>
    <font>
      <b/>
      <sz val="12"/>
      <name val="Arial"/>
      <family val="2"/>
    </font>
    <font>
      <sz val="1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name val="Wingdings"/>
      <charset val="2"/>
    </font>
    <font>
      <i/>
      <sz val="11"/>
      <name val="Georgia"/>
      <family val="1"/>
    </font>
    <font>
      <sz val="16"/>
      <name val="Arial"/>
      <family val="2"/>
    </font>
    <font>
      <b/>
      <sz val="16"/>
      <name val="Georgia"/>
      <family val="1"/>
    </font>
    <font>
      <b/>
      <sz val="18"/>
      <name val="Georgia"/>
      <family val="1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05">
    <xf numFmtId="0" fontId="0" fillId="0" borderId="0" xfId="0"/>
    <xf numFmtId="0" fontId="0" fillId="0" borderId="0" xfId="0" applyBorder="1" applyAlignment="1"/>
    <xf numFmtId="0" fontId="0" fillId="0" borderId="2" xfId="0" applyBorder="1" applyAlignment="1"/>
    <xf numFmtId="0" fontId="0" fillId="0" borderId="0" xfId="0" applyFill="1" applyBorder="1" applyAlignment="1"/>
    <xf numFmtId="0" fontId="0" fillId="0" borderId="0" xfId="0" applyFill="1" applyBorder="1"/>
    <xf numFmtId="0" fontId="0" fillId="0" borderId="2" xfId="0" applyFill="1" applyBorder="1" applyAlignment="1">
      <alignment horizontal="center"/>
    </xf>
    <xf numFmtId="18" fontId="0" fillId="0" borderId="6" xfId="0" applyNumberFormat="1" applyFill="1" applyBorder="1" applyAlignment="1">
      <alignment horizontal="center"/>
    </xf>
    <xf numFmtId="18" fontId="0" fillId="0" borderId="7" xfId="0" applyNumberFormat="1" applyFill="1" applyBorder="1" applyAlignment="1">
      <alignment horizontal="center"/>
    </xf>
    <xf numFmtId="0" fontId="0" fillId="0" borderId="0" xfId="0" applyBorder="1"/>
    <xf numFmtId="14" fontId="1" fillId="0" borderId="0" xfId="0" applyNumberFormat="1" applyFont="1" applyBorder="1" applyAlignment="1"/>
    <xf numFmtId="14" fontId="5" fillId="0" borderId="0" xfId="0" applyNumberFormat="1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Border="1"/>
    <xf numFmtId="0" fontId="1" fillId="0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/>
    <xf numFmtId="0" fontId="1" fillId="0" borderId="14" xfId="0" applyFont="1" applyBorder="1" applyAlignment="1">
      <alignment horizontal="left"/>
    </xf>
    <xf numFmtId="0" fontId="0" fillId="0" borderId="15" xfId="0" applyBorder="1" applyAlignment="1"/>
    <xf numFmtId="0" fontId="0" fillId="0" borderId="17" xfId="0" applyBorder="1" applyAlignment="1"/>
    <xf numFmtId="0" fontId="5" fillId="0" borderId="20" xfId="0" applyFont="1" applyBorder="1" applyAlignment="1"/>
    <xf numFmtId="0" fontId="5" fillId="0" borderId="0" xfId="0" applyFont="1" applyAlignment="1">
      <alignment horizontal="center"/>
    </xf>
    <xf numFmtId="0" fontId="9" fillId="0" borderId="0" xfId="0" applyFont="1"/>
    <xf numFmtId="0" fontId="1" fillId="4" borderId="1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8" fontId="0" fillId="4" borderId="7" xfId="0" applyNumberFormat="1" applyFill="1" applyBorder="1" applyAlignment="1">
      <alignment horizontal="center"/>
    </xf>
    <xf numFmtId="18" fontId="0" fillId="4" borderId="6" xfId="0" applyNumberForma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4" fontId="1" fillId="0" borderId="8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left"/>
    </xf>
    <xf numFmtId="164" fontId="3" fillId="0" borderId="5" xfId="0" applyNumberFormat="1" applyFont="1" applyBorder="1" applyAlignment="1" applyProtection="1">
      <alignment horizontal="center"/>
      <protection hidden="1"/>
    </xf>
    <xf numFmtId="0" fontId="4" fillId="0" borderId="0" xfId="1"/>
    <xf numFmtId="0" fontId="12" fillId="5" borderId="24" xfId="1" applyFont="1" applyFill="1" applyBorder="1" applyAlignment="1">
      <alignment horizontal="center" wrapText="1"/>
    </xf>
    <xf numFmtId="0" fontId="1" fillId="5" borderId="24" xfId="1" applyFont="1" applyFill="1" applyBorder="1" applyAlignment="1">
      <alignment horizontal="left" wrapText="1"/>
    </xf>
    <xf numFmtId="0" fontId="1" fillId="5" borderId="26" xfId="1" applyFont="1" applyFill="1" applyBorder="1" applyAlignment="1">
      <alignment horizontal="center"/>
    </xf>
    <xf numFmtId="0" fontId="4" fillId="0" borderId="7" xfId="1" applyFill="1" applyBorder="1" applyAlignment="1">
      <alignment horizontal="left"/>
    </xf>
    <xf numFmtId="165" fontId="4" fillId="0" borderId="28" xfId="1" applyNumberFormat="1" applyFill="1" applyBorder="1" applyAlignment="1">
      <alignment horizontal="left"/>
    </xf>
    <xf numFmtId="165" fontId="4" fillId="0" borderId="6" xfId="1" applyNumberFormat="1" applyFill="1" applyBorder="1" applyAlignment="1">
      <alignment horizontal="left"/>
    </xf>
    <xf numFmtId="165" fontId="3" fillId="0" borderId="27" xfId="1" applyNumberFormat="1" applyFont="1" applyFill="1" applyBorder="1" applyAlignment="1">
      <alignment horizontal="left"/>
    </xf>
    <xf numFmtId="165" fontId="4" fillId="0" borderId="29" xfId="1" applyNumberFormat="1" applyFill="1" applyBorder="1" applyAlignment="1">
      <alignment horizontal="left"/>
    </xf>
    <xf numFmtId="0" fontId="4" fillId="0" borderId="0" xfId="1" applyAlignment="1">
      <alignment horizontal="center"/>
    </xf>
    <xf numFmtId="0" fontId="4" fillId="0" borderId="0" xfId="1" applyAlignment="1">
      <alignment horizontal="left"/>
    </xf>
    <xf numFmtId="0" fontId="4" fillId="0" borderId="0" xfId="1" applyFill="1"/>
    <xf numFmtId="165" fontId="4" fillId="0" borderId="0" xfId="1" applyNumberFormat="1" applyFill="1"/>
    <xf numFmtId="165" fontId="4" fillId="0" borderId="31" xfId="1" applyNumberFormat="1" applyFill="1" applyBorder="1" applyAlignment="1">
      <alignment horizontal="left"/>
    </xf>
    <xf numFmtId="165" fontId="4" fillId="0" borderId="32" xfId="1" applyNumberFormat="1" applyFill="1" applyBorder="1" applyAlignment="1">
      <alignment horizontal="left"/>
    </xf>
    <xf numFmtId="165" fontId="3" fillId="0" borderId="30" xfId="1" applyNumberFormat="1" applyFont="1" applyFill="1" applyBorder="1" applyAlignment="1">
      <alignment horizontal="left"/>
    </xf>
    <xf numFmtId="165" fontId="4" fillId="0" borderId="33" xfId="1" applyNumberFormat="1" applyFill="1" applyBorder="1" applyAlignment="1">
      <alignment horizontal="left"/>
    </xf>
    <xf numFmtId="0" fontId="4" fillId="0" borderId="0" xfId="0" applyFont="1" applyBorder="1" applyAlignment="1"/>
    <xf numFmtId="0" fontId="1" fillId="0" borderId="35" xfId="0" applyFont="1" applyBorder="1" applyAlignment="1">
      <alignment horizontal="center"/>
    </xf>
    <xf numFmtId="14" fontId="1" fillId="0" borderId="35" xfId="0" applyNumberFormat="1" applyFont="1" applyFill="1" applyBorder="1" applyAlignment="1" applyProtection="1">
      <alignment horizontal="center"/>
      <protection hidden="1"/>
    </xf>
    <xf numFmtId="14" fontId="1" fillId="0" borderId="36" xfId="0" applyNumberFormat="1" applyFont="1" applyBorder="1" applyAlignment="1" applyProtection="1">
      <alignment horizontal="left"/>
      <protection hidden="1"/>
    </xf>
    <xf numFmtId="0" fontId="1" fillId="0" borderId="38" xfId="0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166" fontId="4" fillId="0" borderId="27" xfId="1" applyNumberFormat="1" applyFill="1" applyBorder="1" applyAlignment="1">
      <alignment horizontal="center"/>
    </xf>
    <xf numFmtId="166" fontId="4" fillId="0" borderId="30" xfId="1" applyNumberFormat="1" applyFill="1" applyBorder="1" applyAlignment="1">
      <alignment horizontal="center"/>
    </xf>
    <xf numFmtId="14" fontId="1" fillId="0" borderId="36" xfId="0" applyNumberFormat="1" applyFont="1" applyFill="1" applyBorder="1" applyAlignment="1" applyProtection="1">
      <alignment horizontal="center"/>
      <protection hidden="1"/>
    </xf>
    <xf numFmtId="0" fontId="1" fillId="0" borderId="34" xfId="0" applyFont="1" applyBorder="1" applyAlignment="1">
      <alignment horizontal="left"/>
    </xf>
    <xf numFmtId="0" fontId="1" fillId="0" borderId="39" xfId="0" applyFont="1" applyBorder="1" applyAlignment="1"/>
    <xf numFmtId="166" fontId="1" fillId="3" borderId="40" xfId="0" applyNumberFormat="1" applyFont="1" applyFill="1" applyBorder="1" applyAlignment="1">
      <alignment horizontal="left"/>
    </xf>
    <xf numFmtId="14" fontId="1" fillId="4" borderId="8" xfId="0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164" fontId="3" fillId="4" borderId="5" xfId="0" applyNumberFormat="1" applyFont="1" applyFill="1" applyBorder="1" applyAlignment="1" applyProtection="1">
      <alignment horizontal="center"/>
      <protection hidden="1"/>
    </xf>
    <xf numFmtId="18" fontId="4" fillId="4" borderId="6" xfId="0" applyNumberFormat="1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1" fillId="7" borderId="35" xfId="0" applyFont="1" applyFill="1" applyBorder="1" applyAlignment="1">
      <alignment horizontal="left"/>
    </xf>
    <xf numFmtId="14" fontId="1" fillId="7" borderId="35" xfId="0" applyNumberFormat="1" applyFont="1" applyFill="1" applyBorder="1" applyAlignment="1" applyProtection="1">
      <alignment horizontal="left"/>
      <protection hidden="1"/>
    </xf>
    <xf numFmtId="0" fontId="11" fillId="0" borderId="12" xfId="1" applyFont="1" applyBorder="1" applyAlignment="1">
      <alignment horizontal="center"/>
    </xf>
    <xf numFmtId="0" fontId="11" fillId="0" borderId="11" xfId="1" applyFont="1" applyBorder="1" applyAlignment="1">
      <alignment horizontal="center"/>
    </xf>
    <xf numFmtId="0" fontId="11" fillId="0" borderId="9" xfId="1" applyFont="1" applyBorder="1" applyAlignment="1">
      <alignment horizontal="center"/>
    </xf>
    <xf numFmtId="0" fontId="1" fillId="0" borderId="21" xfId="1" applyFont="1" applyBorder="1" applyAlignment="1">
      <alignment horizont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65" fontId="1" fillId="5" borderId="25" xfId="1" applyNumberFormat="1" applyFont="1" applyFill="1" applyBorder="1" applyAlignment="1">
      <alignment horizontal="center"/>
    </xf>
    <xf numFmtId="165" fontId="1" fillId="5" borderId="11" xfId="1" applyNumberFormat="1" applyFont="1" applyFill="1" applyBorder="1" applyAlignment="1">
      <alignment horizontal="center"/>
    </xf>
    <xf numFmtId="165" fontId="1" fillId="5" borderId="10" xfId="1" applyNumberFormat="1" applyFont="1" applyFill="1" applyBorder="1" applyAlignment="1">
      <alignment horizontal="center"/>
    </xf>
    <xf numFmtId="0" fontId="4" fillId="0" borderId="0" xfId="1" applyFont="1" applyAlignment="1">
      <alignment horizontal="center" vertical="top" wrapText="1"/>
    </xf>
    <xf numFmtId="0" fontId="0" fillId="0" borderId="1" xfId="0" applyBorder="1" applyAlignment="1">
      <alignment horizontal="left"/>
    </xf>
    <xf numFmtId="0" fontId="2" fillId="2" borderId="4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19" xfId="0" applyFont="1" applyFill="1" applyBorder="1" applyAlignment="1">
      <alignment horizontal="left"/>
    </xf>
    <xf numFmtId="0" fontId="1" fillId="3" borderId="35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37" xfId="0" applyFont="1" applyBorder="1" applyAlignment="1">
      <alignment horizontal="left"/>
    </xf>
    <xf numFmtId="0" fontId="7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7" fillId="6" borderId="0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>
      <alignment horizontal="left" vertical="center" wrapText="1"/>
    </xf>
    <xf numFmtId="0" fontId="4" fillId="6" borderId="16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workbookViewId="0">
      <selection activeCell="I8" sqref="I8"/>
    </sheetView>
  </sheetViews>
  <sheetFormatPr defaultRowHeight="13.2" x14ac:dyDescent="0.25"/>
  <cols>
    <col min="1" max="1" width="17.44140625" style="42" customWidth="1"/>
    <col min="2" max="2" width="29.33203125" style="43" bestFit="1" customWidth="1"/>
    <col min="3" max="3" width="7.109375" style="33" bestFit="1" customWidth="1"/>
    <col min="4" max="4" width="29.33203125" style="43" bestFit="1" customWidth="1"/>
    <col min="5" max="5" width="31.109375" style="42" bestFit="1" customWidth="1"/>
    <col min="6" max="6" width="29.33203125" style="43" bestFit="1" customWidth="1"/>
    <col min="7" max="256" width="9.109375" style="33"/>
    <col min="257" max="257" width="7.33203125" style="33" customWidth="1"/>
    <col min="258" max="258" width="28.44140625" style="33" bestFit="1" customWidth="1"/>
    <col min="259" max="259" width="7.109375" style="33" bestFit="1" customWidth="1"/>
    <col min="260" max="260" width="28.44140625" style="33" bestFit="1" customWidth="1"/>
    <col min="261" max="261" width="29.5546875" style="33" customWidth="1"/>
    <col min="262" max="262" width="28.6640625" style="33" bestFit="1" customWidth="1"/>
    <col min="263" max="512" width="9.109375" style="33"/>
    <col min="513" max="513" width="7.33203125" style="33" customWidth="1"/>
    <col min="514" max="514" width="28.44140625" style="33" bestFit="1" customWidth="1"/>
    <col min="515" max="515" width="7.109375" style="33" bestFit="1" customWidth="1"/>
    <col min="516" max="516" width="28.44140625" style="33" bestFit="1" customWidth="1"/>
    <col min="517" max="517" width="29.5546875" style="33" customWidth="1"/>
    <col min="518" max="518" width="28.6640625" style="33" bestFit="1" customWidth="1"/>
    <col min="519" max="768" width="9.109375" style="33"/>
    <col min="769" max="769" width="7.33203125" style="33" customWidth="1"/>
    <col min="770" max="770" width="28.44140625" style="33" bestFit="1" customWidth="1"/>
    <col min="771" max="771" width="7.109375" style="33" bestFit="1" customWidth="1"/>
    <col min="772" max="772" width="28.44140625" style="33" bestFit="1" customWidth="1"/>
    <col min="773" max="773" width="29.5546875" style="33" customWidth="1"/>
    <col min="774" max="774" width="28.6640625" style="33" bestFit="1" customWidth="1"/>
    <col min="775" max="1024" width="9.109375" style="33"/>
    <col min="1025" max="1025" width="7.33203125" style="33" customWidth="1"/>
    <col min="1026" max="1026" width="28.44140625" style="33" bestFit="1" customWidth="1"/>
    <col min="1027" max="1027" width="7.109375" style="33" bestFit="1" customWidth="1"/>
    <col min="1028" max="1028" width="28.44140625" style="33" bestFit="1" customWidth="1"/>
    <col min="1029" max="1029" width="29.5546875" style="33" customWidth="1"/>
    <col min="1030" max="1030" width="28.6640625" style="33" bestFit="1" customWidth="1"/>
    <col min="1031" max="1280" width="9.109375" style="33"/>
    <col min="1281" max="1281" width="7.33203125" style="33" customWidth="1"/>
    <col min="1282" max="1282" width="28.44140625" style="33" bestFit="1" customWidth="1"/>
    <col min="1283" max="1283" width="7.109375" style="33" bestFit="1" customWidth="1"/>
    <col min="1284" max="1284" width="28.44140625" style="33" bestFit="1" customWidth="1"/>
    <col min="1285" max="1285" width="29.5546875" style="33" customWidth="1"/>
    <col min="1286" max="1286" width="28.6640625" style="33" bestFit="1" customWidth="1"/>
    <col min="1287" max="1536" width="9.109375" style="33"/>
    <col min="1537" max="1537" width="7.33203125" style="33" customWidth="1"/>
    <col min="1538" max="1538" width="28.44140625" style="33" bestFit="1" customWidth="1"/>
    <col min="1539" max="1539" width="7.109375" style="33" bestFit="1" customWidth="1"/>
    <col min="1540" max="1540" width="28.44140625" style="33" bestFit="1" customWidth="1"/>
    <col min="1541" max="1541" width="29.5546875" style="33" customWidth="1"/>
    <col min="1542" max="1542" width="28.6640625" style="33" bestFit="1" customWidth="1"/>
    <col min="1543" max="1792" width="9.109375" style="33"/>
    <col min="1793" max="1793" width="7.33203125" style="33" customWidth="1"/>
    <col min="1794" max="1794" width="28.44140625" style="33" bestFit="1" customWidth="1"/>
    <col min="1795" max="1795" width="7.109375" style="33" bestFit="1" customWidth="1"/>
    <col min="1796" max="1796" width="28.44140625" style="33" bestFit="1" customWidth="1"/>
    <col min="1797" max="1797" width="29.5546875" style="33" customWidth="1"/>
    <col min="1798" max="1798" width="28.6640625" style="33" bestFit="1" customWidth="1"/>
    <col min="1799" max="2048" width="9.109375" style="33"/>
    <col min="2049" max="2049" width="7.33203125" style="33" customWidth="1"/>
    <col min="2050" max="2050" width="28.44140625" style="33" bestFit="1" customWidth="1"/>
    <col min="2051" max="2051" width="7.109375" style="33" bestFit="1" customWidth="1"/>
    <col min="2052" max="2052" width="28.44140625" style="33" bestFit="1" customWidth="1"/>
    <col min="2053" max="2053" width="29.5546875" style="33" customWidth="1"/>
    <col min="2054" max="2054" width="28.6640625" style="33" bestFit="1" customWidth="1"/>
    <col min="2055" max="2304" width="9.109375" style="33"/>
    <col min="2305" max="2305" width="7.33203125" style="33" customWidth="1"/>
    <col min="2306" max="2306" width="28.44140625" style="33" bestFit="1" customWidth="1"/>
    <col min="2307" max="2307" width="7.109375" style="33" bestFit="1" customWidth="1"/>
    <col min="2308" max="2308" width="28.44140625" style="33" bestFit="1" customWidth="1"/>
    <col min="2309" max="2309" width="29.5546875" style="33" customWidth="1"/>
    <col min="2310" max="2310" width="28.6640625" style="33" bestFit="1" customWidth="1"/>
    <col min="2311" max="2560" width="9.109375" style="33"/>
    <col min="2561" max="2561" width="7.33203125" style="33" customWidth="1"/>
    <col min="2562" max="2562" width="28.44140625" style="33" bestFit="1" customWidth="1"/>
    <col min="2563" max="2563" width="7.109375" style="33" bestFit="1" customWidth="1"/>
    <col min="2564" max="2564" width="28.44140625" style="33" bestFit="1" customWidth="1"/>
    <col min="2565" max="2565" width="29.5546875" style="33" customWidth="1"/>
    <col min="2566" max="2566" width="28.6640625" style="33" bestFit="1" customWidth="1"/>
    <col min="2567" max="2816" width="9.109375" style="33"/>
    <col min="2817" max="2817" width="7.33203125" style="33" customWidth="1"/>
    <col min="2818" max="2818" width="28.44140625" style="33" bestFit="1" customWidth="1"/>
    <col min="2819" max="2819" width="7.109375" style="33" bestFit="1" customWidth="1"/>
    <col min="2820" max="2820" width="28.44140625" style="33" bestFit="1" customWidth="1"/>
    <col min="2821" max="2821" width="29.5546875" style="33" customWidth="1"/>
    <col min="2822" max="2822" width="28.6640625" style="33" bestFit="1" customWidth="1"/>
    <col min="2823" max="3072" width="9.109375" style="33"/>
    <col min="3073" max="3073" width="7.33203125" style="33" customWidth="1"/>
    <col min="3074" max="3074" width="28.44140625" style="33" bestFit="1" customWidth="1"/>
    <col min="3075" max="3075" width="7.109375" style="33" bestFit="1" customWidth="1"/>
    <col min="3076" max="3076" width="28.44140625" style="33" bestFit="1" customWidth="1"/>
    <col min="3077" max="3077" width="29.5546875" style="33" customWidth="1"/>
    <col min="3078" max="3078" width="28.6640625" style="33" bestFit="1" customWidth="1"/>
    <col min="3079" max="3328" width="9.109375" style="33"/>
    <col min="3329" max="3329" width="7.33203125" style="33" customWidth="1"/>
    <col min="3330" max="3330" width="28.44140625" style="33" bestFit="1" customWidth="1"/>
    <col min="3331" max="3331" width="7.109375" style="33" bestFit="1" customWidth="1"/>
    <col min="3332" max="3332" width="28.44140625" style="33" bestFit="1" customWidth="1"/>
    <col min="3333" max="3333" width="29.5546875" style="33" customWidth="1"/>
    <col min="3334" max="3334" width="28.6640625" style="33" bestFit="1" customWidth="1"/>
    <col min="3335" max="3584" width="9.109375" style="33"/>
    <col min="3585" max="3585" width="7.33203125" style="33" customWidth="1"/>
    <col min="3586" max="3586" width="28.44140625" style="33" bestFit="1" customWidth="1"/>
    <col min="3587" max="3587" width="7.109375" style="33" bestFit="1" customWidth="1"/>
    <col min="3588" max="3588" width="28.44140625" style="33" bestFit="1" customWidth="1"/>
    <col min="3589" max="3589" width="29.5546875" style="33" customWidth="1"/>
    <col min="3590" max="3590" width="28.6640625" style="33" bestFit="1" customWidth="1"/>
    <col min="3591" max="3840" width="9.109375" style="33"/>
    <col min="3841" max="3841" width="7.33203125" style="33" customWidth="1"/>
    <col min="3842" max="3842" width="28.44140625" style="33" bestFit="1" customWidth="1"/>
    <col min="3843" max="3843" width="7.109375" style="33" bestFit="1" customWidth="1"/>
    <col min="3844" max="3844" width="28.44140625" style="33" bestFit="1" customWidth="1"/>
    <col min="3845" max="3845" width="29.5546875" style="33" customWidth="1"/>
    <col min="3846" max="3846" width="28.6640625" style="33" bestFit="1" customWidth="1"/>
    <col min="3847" max="4096" width="9.109375" style="33"/>
    <col min="4097" max="4097" width="7.33203125" style="33" customWidth="1"/>
    <col min="4098" max="4098" width="28.44140625" style="33" bestFit="1" customWidth="1"/>
    <col min="4099" max="4099" width="7.109375" style="33" bestFit="1" customWidth="1"/>
    <col min="4100" max="4100" width="28.44140625" style="33" bestFit="1" customWidth="1"/>
    <col min="4101" max="4101" width="29.5546875" style="33" customWidth="1"/>
    <col min="4102" max="4102" width="28.6640625" style="33" bestFit="1" customWidth="1"/>
    <col min="4103" max="4352" width="9.109375" style="33"/>
    <col min="4353" max="4353" width="7.33203125" style="33" customWidth="1"/>
    <col min="4354" max="4354" width="28.44140625" style="33" bestFit="1" customWidth="1"/>
    <col min="4355" max="4355" width="7.109375" style="33" bestFit="1" customWidth="1"/>
    <col min="4356" max="4356" width="28.44140625" style="33" bestFit="1" customWidth="1"/>
    <col min="4357" max="4357" width="29.5546875" style="33" customWidth="1"/>
    <col min="4358" max="4358" width="28.6640625" style="33" bestFit="1" customWidth="1"/>
    <col min="4359" max="4608" width="9.109375" style="33"/>
    <col min="4609" max="4609" width="7.33203125" style="33" customWidth="1"/>
    <col min="4610" max="4610" width="28.44140625" style="33" bestFit="1" customWidth="1"/>
    <col min="4611" max="4611" width="7.109375" style="33" bestFit="1" customWidth="1"/>
    <col min="4612" max="4612" width="28.44140625" style="33" bestFit="1" customWidth="1"/>
    <col min="4613" max="4613" width="29.5546875" style="33" customWidth="1"/>
    <col min="4614" max="4614" width="28.6640625" style="33" bestFit="1" customWidth="1"/>
    <col min="4615" max="4864" width="9.109375" style="33"/>
    <col min="4865" max="4865" width="7.33203125" style="33" customWidth="1"/>
    <col min="4866" max="4866" width="28.44140625" style="33" bestFit="1" customWidth="1"/>
    <col min="4867" max="4867" width="7.109375" style="33" bestFit="1" customWidth="1"/>
    <col min="4868" max="4868" width="28.44140625" style="33" bestFit="1" customWidth="1"/>
    <col min="4869" max="4869" width="29.5546875" style="33" customWidth="1"/>
    <col min="4870" max="4870" width="28.6640625" style="33" bestFit="1" customWidth="1"/>
    <col min="4871" max="5120" width="9.109375" style="33"/>
    <col min="5121" max="5121" width="7.33203125" style="33" customWidth="1"/>
    <col min="5122" max="5122" width="28.44140625" style="33" bestFit="1" customWidth="1"/>
    <col min="5123" max="5123" width="7.109375" style="33" bestFit="1" customWidth="1"/>
    <col min="5124" max="5124" width="28.44140625" style="33" bestFit="1" customWidth="1"/>
    <col min="5125" max="5125" width="29.5546875" style="33" customWidth="1"/>
    <col min="5126" max="5126" width="28.6640625" style="33" bestFit="1" customWidth="1"/>
    <col min="5127" max="5376" width="9.109375" style="33"/>
    <col min="5377" max="5377" width="7.33203125" style="33" customWidth="1"/>
    <col min="5378" max="5378" width="28.44140625" style="33" bestFit="1" customWidth="1"/>
    <col min="5379" max="5379" width="7.109375" style="33" bestFit="1" customWidth="1"/>
    <col min="5380" max="5380" width="28.44140625" style="33" bestFit="1" customWidth="1"/>
    <col min="5381" max="5381" width="29.5546875" style="33" customWidth="1"/>
    <col min="5382" max="5382" width="28.6640625" style="33" bestFit="1" customWidth="1"/>
    <col min="5383" max="5632" width="9.109375" style="33"/>
    <col min="5633" max="5633" width="7.33203125" style="33" customWidth="1"/>
    <col min="5634" max="5634" width="28.44140625" style="33" bestFit="1" customWidth="1"/>
    <col min="5635" max="5635" width="7.109375" style="33" bestFit="1" customWidth="1"/>
    <col min="5636" max="5636" width="28.44140625" style="33" bestFit="1" customWidth="1"/>
    <col min="5637" max="5637" width="29.5546875" style="33" customWidth="1"/>
    <col min="5638" max="5638" width="28.6640625" style="33" bestFit="1" customWidth="1"/>
    <col min="5639" max="5888" width="9.109375" style="33"/>
    <col min="5889" max="5889" width="7.33203125" style="33" customWidth="1"/>
    <col min="5890" max="5890" width="28.44140625" style="33" bestFit="1" customWidth="1"/>
    <col min="5891" max="5891" width="7.109375" style="33" bestFit="1" customWidth="1"/>
    <col min="5892" max="5892" width="28.44140625" style="33" bestFit="1" customWidth="1"/>
    <col min="5893" max="5893" width="29.5546875" style="33" customWidth="1"/>
    <col min="5894" max="5894" width="28.6640625" style="33" bestFit="1" customWidth="1"/>
    <col min="5895" max="6144" width="9.109375" style="33"/>
    <col min="6145" max="6145" width="7.33203125" style="33" customWidth="1"/>
    <col min="6146" max="6146" width="28.44140625" style="33" bestFit="1" customWidth="1"/>
    <col min="6147" max="6147" width="7.109375" style="33" bestFit="1" customWidth="1"/>
    <col min="6148" max="6148" width="28.44140625" style="33" bestFit="1" customWidth="1"/>
    <col min="6149" max="6149" width="29.5546875" style="33" customWidth="1"/>
    <col min="6150" max="6150" width="28.6640625" style="33" bestFit="1" customWidth="1"/>
    <col min="6151" max="6400" width="9.109375" style="33"/>
    <col min="6401" max="6401" width="7.33203125" style="33" customWidth="1"/>
    <col min="6402" max="6402" width="28.44140625" style="33" bestFit="1" customWidth="1"/>
    <col min="6403" max="6403" width="7.109375" style="33" bestFit="1" customWidth="1"/>
    <col min="6404" max="6404" width="28.44140625" style="33" bestFit="1" customWidth="1"/>
    <col min="6405" max="6405" width="29.5546875" style="33" customWidth="1"/>
    <col min="6406" max="6406" width="28.6640625" style="33" bestFit="1" customWidth="1"/>
    <col min="6407" max="6656" width="9.109375" style="33"/>
    <col min="6657" max="6657" width="7.33203125" style="33" customWidth="1"/>
    <col min="6658" max="6658" width="28.44140625" style="33" bestFit="1" customWidth="1"/>
    <col min="6659" max="6659" width="7.109375" style="33" bestFit="1" customWidth="1"/>
    <col min="6660" max="6660" width="28.44140625" style="33" bestFit="1" customWidth="1"/>
    <col min="6661" max="6661" width="29.5546875" style="33" customWidth="1"/>
    <col min="6662" max="6662" width="28.6640625" style="33" bestFit="1" customWidth="1"/>
    <col min="6663" max="6912" width="9.109375" style="33"/>
    <col min="6913" max="6913" width="7.33203125" style="33" customWidth="1"/>
    <col min="6914" max="6914" width="28.44140625" style="33" bestFit="1" customWidth="1"/>
    <col min="6915" max="6915" width="7.109375" style="33" bestFit="1" customWidth="1"/>
    <col min="6916" max="6916" width="28.44140625" style="33" bestFit="1" customWidth="1"/>
    <col min="6917" max="6917" width="29.5546875" style="33" customWidth="1"/>
    <col min="6918" max="6918" width="28.6640625" style="33" bestFit="1" customWidth="1"/>
    <col min="6919" max="7168" width="9.109375" style="33"/>
    <col min="7169" max="7169" width="7.33203125" style="33" customWidth="1"/>
    <col min="7170" max="7170" width="28.44140625" style="33" bestFit="1" customWidth="1"/>
    <col min="7171" max="7171" width="7.109375" style="33" bestFit="1" customWidth="1"/>
    <col min="7172" max="7172" width="28.44140625" style="33" bestFit="1" customWidth="1"/>
    <col min="7173" max="7173" width="29.5546875" style="33" customWidth="1"/>
    <col min="7174" max="7174" width="28.6640625" style="33" bestFit="1" customWidth="1"/>
    <col min="7175" max="7424" width="9.109375" style="33"/>
    <col min="7425" max="7425" width="7.33203125" style="33" customWidth="1"/>
    <col min="7426" max="7426" width="28.44140625" style="33" bestFit="1" customWidth="1"/>
    <col min="7427" max="7427" width="7.109375" style="33" bestFit="1" customWidth="1"/>
    <col min="7428" max="7428" width="28.44140625" style="33" bestFit="1" customWidth="1"/>
    <col min="7429" max="7429" width="29.5546875" style="33" customWidth="1"/>
    <col min="7430" max="7430" width="28.6640625" style="33" bestFit="1" customWidth="1"/>
    <col min="7431" max="7680" width="9.109375" style="33"/>
    <col min="7681" max="7681" width="7.33203125" style="33" customWidth="1"/>
    <col min="7682" max="7682" width="28.44140625" style="33" bestFit="1" customWidth="1"/>
    <col min="7683" max="7683" width="7.109375" style="33" bestFit="1" customWidth="1"/>
    <col min="7684" max="7684" width="28.44140625" style="33" bestFit="1" customWidth="1"/>
    <col min="7685" max="7685" width="29.5546875" style="33" customWidth="1"/>
    <col min="7686" max="7686" width="28.6640625" style="33" bestFit="1" customWidth="1"/>
    <col min="7687" max="7936" width="9.109375" style="33"/>
    <col min="7937" max="7937" width="7.33203125" style="33" customWidth="1"/>
    <col min="7938" max="7938" width="28.44140625" style="33" bestFit="1" customWidth="1"/>
    <col min="7939" max="7939" width="7.109375" style="33" bestFit="1" customWidth="1"/>
    <col min="7940" max="7940" width="28.44140625" style="33" bestFit="1" customWidth="1"/>
    <col min="7941" max="7941" width="29.5546875" style="33" customWidth="1"/>
    <col min="7942" max="7942" width="28.6640625" style="33" bestFit="1" customWidth="1"/>
    <col min="7943" max="8192" width="9.109375" style="33"/>
    <col min="8193" max="8193" width="7.33203125" style="33" customWidth="1"/>
    <col min="8194" max="8194" width="28.44140625" style="33" bestFit="1" customWidth="1"/>
    <col min="8195" max="8195" width="7.109375" style="33" bestFit="1" customWidth="1"/>
    <col min="8196" max="8196" width="28.44140625" style="33" bestFit="1" customWidth="1"/>
    <col min="8197" max="8197" width="29.5546875" style="33" customWidth="1"/>
    <col min="8198" max="8198" width="28.6640625" style="33" bestFit="1" customWidth="1"/>
    <col min="8199" max="8448" width="9.109375" style="33"/>
    <col min="8449" max="8449" width="7.33203125" style="33" customWidth="1"/>
    <col min="8450" max="8450" width="28.44140625" style="33" bestFit="1" customWidth="1"/>
    <col min="8451" max="8451" width="7.109375" style="33" bestFit="1" customWidth="1"/>
    <col min="8452" max="8452" width="28.44140625" style="33" bestFit="1" customWidth="1"/>
    <col min="8453" max="8453" width="29.5546875" style="33" customWidth="1"/>
    <col min="8454" max="8454" width="28.6640625" style="33" bestFit="1" customWidth="1"/>
    <col min="8455" max="8704" width="9.109375" style="33"/>
    <col min="8705" max="8705" width="7.33203125" style="33" customWidth="1"/>
    <col min="8706" max="8706" width="28.44140625" style="33" bestFit="1" customWidth="1"/>
    <col min="8707" max="8707" width="7.109375" style="33" bestFit="1" customWidth="1"/>
    <col min="8708" max="8708" width="28.44140625" style="33" bestFit="1" customWidth="1"/>
    <col min="8709" max="8709" width="29.5546875" style="33" customWidth="1"/>
    <col min="8710" max="8710" width="28.6640625" style="33" bestFit="1" customWidth="1"/>
    <col min="8711" max="8960" width="9.109375" style="33"/>
    <col min="8961" max="8961" width="7.33203125" style="33" customWidth="1"/>
    <col min="8962" max="8962" width="28.44140625" style="33" bestFit="1" customWidth="1"/>
    <col min="8963" max="8963" width="7.109375" style="33" bestFit="1" customWidth="1"/>
    <col min="8964" max="8964" width="28.44140625" style="33" bestFit="1" customWidth="1"/>
    <col min="8965" max="8965" width="29.5546875" style="33" customWidth="1"/>
    <col min="8966" max="8966" width="28.6640625" style="33" bestFit="1" customWidth="1"/>
    <col min="8967" max="9216" width="9.109375" style="33"/>
    <col min="9217" max="9217" width="7.33203125" style="33" customWidth="1"/>
    <col min="9218" max="9218" width="28.44140625" style="33" bestFit="1" customWidth="1"/>
    <col min="9219" max="9219" width="7.109375" style="33" bestFit="1" customWidth="1"/>
    <col min="9220" max="9220" width="28.44140625" style="33" bestFit="1" customWidth="1"/>
    <col min="9221" max="9221" width="29.5546875" style="33" customWidth="1"/>
    <col min="9222" max="9222" width="28.6640625" style="33" bestFit="1" customWidth="1"/>
    <col min="9223" max="9472" width="9.109375" style="33"/>
    <col min="9473" max="9473" width="7.33203125" style="33" customWidth="1"/>
    <col min="9474" max="9474" width="28.44140625" style="33" bestFit="1" customWidth="1"/>
    <col min="9475" max="9475" width="7.109375" style="33" bestFit="1" customWidth="1"/>
    <col min="9476" max="9476" width="28.44140625" style="33" bestFit="1" customWidth="1"/>
    <col min="9477" max="9477" width="29.5546875" style="33" customWidth="1"/>
    <col min="9478" max="9478" width="28.6640625" style="33" bestFit="1" customWidth="1"/>
    <col min="9479" max="9728" width="9.109375" style="33"/>
    <col min="9729" max="9729" width="7.33203125" style="33" customWidth="1"/>
    <col min="9730" max="9730" width="28.44140625" style="33" bestFit="1" customWidth="1"/>
    <col min="9731" max="9731" width="7.109375" style="33" bestFit="1" customWidth="1"/>
    <col min="9732" max="9732" width="28.44140625" style="33" bestFit="1" customWidth="1"/>
    <col min="9733" max="9733" width="29.5546875" style="33" customWidth="1"/>
    <col min="9734" max="9734" width="28.6640625" style="33" bestFit="1" customWidth="1"/>
    <col min="9735" max="9984" width="9.109375" style="33"/>
    <col min="9985" max="9985" width="7.33203125" style="33" customWidth="1"/>
    <col min="9986" max="9986" width="28.44140625" style="33" bestFit="1" customWidth="1"/>
    <col min="9987" max="9987" width="7.109375" style="33" bestFit="1" customWidth="1"/>
    <col min="9988" max="9988" width="28.44140625" style="33" bestFit="1" customWidth="1"/>
    <col min="9989" max="9989" width="29.5546875" style="33" customWidth="1"/>
    <col min="9990" max="9990" width="28.6640625" style="33" bestFit="1" customWidth="1"/>
    <col min="9991" max="10240" width="9.109375" style="33"/>
    <col min="10241" max="10241" width="7.33203125" style="33" customWidth="1"/>
    <col min="10242" max="10242" width="28.44140625" style="33" bestFit="1" customWidth="1"/>
    <col min="10243" max="10243" width="7.109375" style="33" bestFit="1" customWidth="1"/>
    <col min="10244" max="10244" width="28.44140625" style="33" bestFit="1" customWidth="1"/>
    <col min="10245" max="10245" width="29.5546875" style="33" customWidth="1"/>
    <col min="10246" max="10246" width="28.6640625" style="33" bestFit="1" customWidth="1"/>
    <col min="10247" max="10496" width="9.109375" style="33"/>
    <col min="10497" max="10497" width="7.33203125" style="33" customWidth="1"/>
    <col min="10498" max="10498" width="28.44140625" style="33" bestFit="1" customWidth="1"/>
    <col min="10499" max="10499" width="7.109375" style="33" bestFit="1" customWidth="1"/>
    <col min="10500" max="10500" width="28.44140625" style="33" bestFit="1" customWidth="1"/>
    <col min="10501" max="10501" width="29.5546875" style="33" customWidth="1"/>
    <col min="10502" max="10502" width="28.6640625" style="33" bestFit="1" customWidth="1"/>
    <col min="10503" max="10752" width="9.109375" style="33"/>
    <col min="10753" max="10753" width="7.33203125" style="33" customWidth="1"/>
    <col min="10754" max="10754" width="28.44140625" style="33" bestFit="1" customWidth="1"/>
    <col min="10755" max="10755" width="7.109375" style="33" bestFit="1" customWidth="1"/>
    <col min="10756" max="10756" width="28.44140625" style="33" bestFit="1" customWidth="1"/>
    <col min="10757" max="10757" width="29.5546875" style="33" customWidth="1"/>
    <col min="10758" max="10758" width="28.6640625" style="33" bestFit="1" customWidth="1"/>
    <col min="10759" max="11008" width="9.109375" style="33"/>
    <col min="11009" max="11009" width="7.33203125" style="33" customWidth="1"/>
    <col min="11010" max="11010" width="28.44140625" style="33" bestFit="1" customWidth="1"/>
    <col min="11011" max="11011" width="7.109375" style="33" bestFit="1" customWidth="1"/>
    <col min="11012" max="11012" width="28.44140625" style="33" bestFit="1" customWidth="1"/>
    <col min="11013" max="11013" width="29.5546875" style="33" customWidth="1"/>
    <col min="11014" max="11014" width="28.6640625" style="33" bestFit="1" customWidth="1"/>
    <col min="11015" max="11264" width="9.109375" style="33"/>
    <col min="11265" max="11265" width="7.33203125" style="33" customWidth="1"/>
    <col min="11266" max="11266" width="28.44140625" style="33" bestFit="1" customWidth="1"/>
    <col min="11267" max="11267" width="7.109375" style="33" bestFit="1" customWidth="1"/>
    <col min="11268" max="11268" width="28.44140625" style="33" bestFit="1" customWidth="1"/>
    <col min="11269" max="11269" width="29.5546875" style="33" customWidth="1"/>
    <col min="11270" max="11270" width="28.6640625" style="33" bestFit="1" customWidth="1"/>
    <col min="11271" max="11520" width="9.109375" style="33"/>
    <col min="11521" max="11521" width="7.33203125" style="33" customWidth="1"/>
    <col min="11522" max="11522" width="28.44140625" style="33" bestFit="1" customWidth="1"/>
    <col min="11523" max="11523" width="7.109375" style="33" bestFit="1" customWidth="1"/>
    <col min="11524" max="11524" width="28.44140625" style="33" bestFit="1" customWidth="1"/>
    <col min="11525" max="11525" width="29.5546875" style="33" customWidth="1"/>
    <col min="11526" max="11526" width="28.6640625" style="33" bestFit="1" customWidth="1"/>
    <col min="11527" max="11776" width="9.109375" style="33"/>
    <col min="11777" max="11777" width="7.33203125" style="33" customWidth="1"/>
    <col min="11778" max="11778" width="28.44140625" style="33" bestFit="1" customWidth="1"/>
    <col min="11779" max="11779" width="7.109375" style="33" bestFit="1" customWidth="1"/>
    <col min="11780" max="11780" width="28.44140625" style="33" bestFit="1" customWidth="1"/>
    <col min="11781" max="11781" width="29.5546875" style="33" customWidth="1"/>
    <col min="11782" max="11782" width="28.6640625" style="33" bestFit="1" customWidth="1"/>
    <col min="11783" max="12032" width="9.109375" style="33"/>
    <col min="12033" max="12033" width="7.33203125" style="33" customWidth="1"/>
    <col min="12034" max="12034" width="28.44140625" style="33" bestFit="1" customWidth="1"/>
    <col min="12035" max="12035" width="7.109375" style="33" bestFit="1" customWidth="1"/>
    <col min="12036" max="12036" width="28.44140625" style="33" bestFit="1" customWidth="1"/>
    <col min="12037" max="12037" width="29.5546875" style="33" customWidth="1"/>
    <col min="12038" max="12038" width="28.6640625" style="33" bestFit="1" customWidth="1"/>
    <col min="12039" max="12288" width="9.109375" style="33"/>
    <col min="12289" max="12289" width="7.33203125" style="33" customWidth="1"/>
    <col min="12290" max="12290" width="28.44140625" style="33" bestFit="1" customWidth="1"/>
    <col min="12291" max="12291" width="7.109375" style="33" bestFit="1" customWidth="1"/>
    <col min="12292" max="12292" width="28.44140625" style="33" bestFit="1" customWidth="1"/>
    <col min="12293" max="12293" width="29.5546875" style="33" customWidth="1"/>
    <col min="12294" max="12294" width="28.6640625" style="33" bestFit="1" customWidth="1"/>
    <col min="12295" max="12544" width="9.109375" style="33"/>
    <col min="12545" max="12545" width="7.33203125" style="33" customWidth="1"/>
    <col min="12546" max="12546" width="28.44140625" style="33" bestFit="1" customWidth="1"/>
    <col min="12547" max="12547" width="7.109375" style="33" bestFit="1" customWidth="1"/>
    <col min="12548" max="12548" width="28.44140625" style="33" bestFit="1" customWidth="1"/>
    <col min="12549" max="12549" width="29.5546875" style="33" customWidth="1"/>
    <col min="12550" max="12550" width="28.6640625" style="33" bestFit="1" customWidth="1"/>
    <col min="12551" max="12800" width="9.109375" style="33"/>
    <col min="12801" max="12801" width="7.33203125" style="33" customWidth="1"/>
    <col min="12802" max="12802" width="28.44140625" style="33" bestFit="1" customWidth="1"/>
    <col min="12803" max="12803" width="7.109375" style="33" bestFit="1" customWidth="1"/>
    <col min="12804" max="12804" width="28.44140625" style="33" bestFit="1" customWidth="1"/>
    <col min="12805" max="12805" width="29.5546875" style="33" customWidth="1"/>
    <col min="12806" max="12806" width="28.6640625" style="33" bestFit="1" customWidth="1"/>
    <col min="12807" max="13056" width="9.109375" style="33"/>
    <col min="13057" max="13057" width="7.33203125" style="33" customWidth="1"/>
    <col min="13058" max="13058" width="28.44140625" style="33" bestFit="1" customWidth="1"/>
    <col min="13059" max="13059" width="7.109375" style="33" bestFit="1" customWidth="1"/>
    <col min="13060" max="13060" width="28.44140625" style="33" bestFit="1" customWidth="1"/>
    <col min="13061" max="13061" width="29.5546875" style="33" customWidth="1"/>
    <col min="13062" max="13062" width="28.6640625" style="33" bestFit="1" customWidth="1"/>
    <col min="13063" max="13312" width="9.109375" style="33"/>
    <col min="13313" max="13313" width="7.33203125" style="33" customWidth="1"/>
    <col min="13314" max="13314" width="28.44140625" style="33" bestFit="1" customWidth="1"/>
    <col min="13315" max="13315" width="7.109375" style="33" bestFit="1" customWidth="1"/>
    <col min="13316" max="13316" width="28.44140625" style="33" bestFit="1" customWidth="1"/>
    <col min="13317" max="13317" width="29.5546875" style="33" customWidth="1"/>
    <col min="13318" max="13318" width="28.6640625" style="33" bestFit="1" customWidth="1"/>
    <col min="13319" max="13568" width="9.109375" style="33"/>
    <col min="13569" max="13569" width="7.33203125" style="33" customWidth="1"/>
    <col min="13570" max="13570" width="28.44140625" style="33" bestFit="1" customWidth="1"/>
    <col min="13571" max="13571" width="7.109375" style="33" bestFit="1" customWidth="1"/>
    <col min="13572" max="13572" width="28.44140625" style="33" bestFit="1" customWidth="1"/>
    <col min="13573" max="13573" width="29.5546875" style="33" customWidth="1"/>
    <col min="13574" max="13574" width="28.6640625" style="33" bestFit="1" customWidth="1"/>
    <col min="13575" max="13824" width="9.109375" style="33"/>
    <col min="13825" max="13825" width="7.33203125" style="33" customWidth="1"/>
    <col min="13826" max="13826" width="28.44140625" style="33" bestFit="1" customWidth="1"/>
    <col min="13827" max="13827" width="7.109375" style="33" bestFit="1" customWidth="1"/>
    <col min="13828" max="13828" width="28.44140625" style="33" bestFit="1" customWidth="1"/>
    <col min="13829" max="13829" width="29.5546875" style="33" customWidth="1"/>
    <col min="13830" max="13830" width="28.6640625" style="33" bestFit="1" customWidth="1"/>
    <col min="13831" max="14080" width="9.109375" style="33"/>
    <col min="14081" max="14081" width="7.33203125" style="33" customWidth="1"/>
    <col min="14082" max="14082" width="28.44140625" style="33" bestFit="1" customWidth="1"/>
    <col min="14083" max="14083" width="7.109375" style="33" bestFit="1" customWidth="1"/>
    <col min="14084" max="14084" width="28.44140625" style="33" bestFit="1" customWidth="1"/>
    <col min="14085" max="14085" width="29.5546875" style="33" customWidth="1"/>
    <col min="14086" max="14086" width="28.6640625" style="33" bestFit="1" customWidth="1"/>
    <col min="14087" max="14336" width="9.109375" style="33"/>
    <col min="14337" max="14337" width="7.33203125" style="33" customWidth="1"/>
    <col min="14338" max="14338" width="28.44140625" style="33" bestFit="1" customWidth="1"/>
    <col min="14339" max="14339" width="7.109375" style="33" bestFit="1" customWidth="1"/>
    <col min="14340" max="14340" width="28.44140625" style="33" bestFit="1" customWidth="1"/>
    <col min="14341" max="14341" width="29.5546875" style="33" customWidth="1"/>
    <col min="14342" max="14342" width="28.6640625" style="33" bestFit="1" customWidth="1"/>
    <col min="14343" max="14592" width="9.109375" style="33"/>
    <col min="14593" max="14593" width="7.33203125" style="33" customWidth="1"/>
    <col min="14594" max="14594" width="28.44140625" style="33" bestFit="1" customWidth="1"/>
    <col min="14595" max="14595" width="7.109375" style="33" bestFit="1" customWidth="1"/>
    <col min="14596" max="14596" width="28.44140625" style="33" bestFit="1" customWidth="1"/>
    <col min="14597" max="14597" width="29.5546875" style="33" customWidth="1"/>
    <col min="14598" max="14598" width="28.6640625" style="33" bestFit="1" customWidth="1"/>
    <col min="14599" max="14848" width="9.109375" style="33"/>
    <col min="14849" max="14849" width="7.33203125" style="33" customWidth="1"/>
    <col min="14850" max="14850" width="28.44140625" style="33" bestFit="1" customWidth="1"/>
    <col min="14851" max="14851" width="7.109375" style="33" bestFit="1" customWidth="1"/>
    <col min="14852" max="14852" width="28.44140625" style="33" bestFit="1" customWidth="1"/>
    <col min="14853" max="14853" width="29.5546875" style="33" customWidth="1"/>
    <col min="14854" max="14854" width="28.6640625" style="33" bestFit="1" customWidth="1"/>
    <col min="14855" max="15104" width="9.109375" style="33"/>
    <col min="15105" max="15105" width="7.33203125" style="33" customWidth="1"/>
    <col min="15106" max="15106" width="28.44140625" style="33" bestFit="1" customWidth="1"/>
    <col min="15107" max="15107" width="7.109375" style="33" bestFit="1" customWidth="1"/>
    <col min="15108" max="15108" width="28.44140625" style="33" bestFit="1" customWidth="1"/>
    <col min="15109" max="15109" width="29.5546875" style="33" customWidth="1"/>
    <col min="15110" max="15110" width="28.6640625" style="33" bestFit="1" customWidth="1"/>
    <col min="15111" max="15360" width="9.109375" style="33"/>
    <col min="15361" max="15361" width="7.33203125" style="33" customWidth="1"/>
    <col min="15362" max="15362" width="28.44140625" style="33" bestFit="1" customWidth="1"/>
    <col min="15363" max="15363" width="7.109375" style="33" bestFit="1" customWidth="1"/>
    <col min="15364" max="15364" width="28.44140625" style="33" bestFit="1" customWidth="1"/>
    <col min="15365" max="15365" width="29.5546875" style="33" customWidth="1"/>
    <col min="15366" max="15366" width="28.6640625" style="33" bestFit="1" customWidth="1"/>
    <col min="15367" max="15616" width="9.109375" style="33"/>
    <col min="15617" max="15617" width="7.33203125" style="33" customWidth="1"/>
    <col min="15618" max="15618" width="28.44140625" style="33" bestFit="1" customWidth="1"/>
    <col min="15619" max="15619" width="7.109375" style="33" bestFit="1" customWidth="1"/>
    <col min="15620" max="15620" width="28.44140625" style="33" bestFit="1" customWidth="1"/>
    <col min="15621" max="15621" width="29.5546875" style="33" customWidth="1"/>
    <col min="15622" max="15622" width="28.6640625" style="33" bestFit="1" customWidth="1"/>
    <col min="15623" max="15872" width="9.109375" style="33"/>
    <col min="15873" max="15873" width="7.33203125" style="33" customWidth="1"/>
    <col min="15874" max="15874" width="28.44140625" style="33" bestFit="1" customWidth="1"/>
    <col min="15875" max="15875" width="7.109375" style="33" bestFit="1" customWidth="1"/>
    <col min="15876" max="15876" width="28.44140625" style="33" bestFit="1" customWidth="1"/>
    <col min="15877" max="15877" width="29.5546875" style="33" customWidth="1"/>
    <col min="15878" max="15878" width="28.6640625" style="33" bestFit="1" customWidth="1"/>
    <col min="15879" max="16128" width="9.109375" style="33"/>
    <col min="16129" max="16129" width="7.33203125" style="33" customWidth="1"/>
    <col min="16130" max="16130" width="28.44140625" style="33" bestFit="1" customWidth="1"/>
    <col min="16131" max="16131" width="7.109375" style="33" bestFit="1" customWidth="1"/>
    <col min="16132" max="16132" width="28.44140625" style="33" bestFit="1" customWidth="1"/>
    <col min="16133" max="16133" width="29.5546875" style="33" customWidth="1"/>
    <col min="16134" max="16134" width="28.6640625" style="33" bestFit="1" customWidth="1"/>
    <col min="16135" max="16384" width="9.109375" style="33"/>
  </cols>
  <sheetData>
    <row r="1" spans="1:8" ht="21" customHeight="1" x14ac:dyDescent="0.4">
      <c r="A1" s="70" t="s">
        <v>27</v>
      </c>
      <c r="B1" s="71"/>
      <c r="C1" s="71"/>
      <c r="D1" s="71"/>
      <c r="E1" s="71"/>
      <c r="F1" s="72"/>
    </row>
    <row r="2" spans="1:8" ht="21" customHeight="1" thickBot="1" x14ac:dyDescent="0.35">
      <c r="A2" s="73" t="s">
        <v>33</v>
      </c>
      <c r="B2" s="74"/>
      <c r="C2" s="74"/>
      <c r="D2" s="74"/>
      <c r="E2" s="74"/>
      <c r="F2" s="75"/>
    </row>
    <row r="3" spans="1:8" ht="25.5" customHeight="1" x14ac:dyDescent="0.3">
      <c r="A3" s="34" t="s">
        <v>28</v>
      </c>
      <c r="B3" s="76" t="s">
        <v>28</v>
      </c>
      <c r="C3" s="77"/>
      <c r="D3" s="78"/>
      <c r="E3" s="35" t="s">
        <v>29</v>
      </c>
      <c r="F3" s="36" t="s">
        <v>30</v>
      </c>
    </row>
    <row r="4" spans="1:8" s="44" customFormat="1" ht="21" customHeight="1" x14ac:dyDescent="0.25">
      <c r="A4" s="56" t="s">
        <v>35</v>
      </c>
      <c r="B4" s="38">
        <v>42736</v>
      </c>
      <c r="C4" s="37" t="s">
        <v>14</v>
      </c>
      <c r="D4" s="39">
        <v>42750</v>
      </c>
      <c r="E4" s="40">
        <v>42752</v>
      </c>
      <c r="F4" s="41">
        <v>42760</v>
      </c>
    </row>
    <row r="5" spans="1:8" s="44" customFormat="1" ht="21" customHeight="1" x14ac:dyDescent="0.25">
      <c r="A5" s="56" t="s">
        <v>34</v>
      </c>
      <c r="B5" s="38">
        <v>42751</v>
      </c>
      <c r="C5" s="37" t="s">
        <v>14</v>
      </c>
      <c r="D5" s="39">
        <v>42766</v>
      </c>
      <c r="E5" s="40">
        <v>42767</v>
      </c>
      <c r="F5" s="41">
        <v>42776</v>
      </c>
    </row>
    <row r="6" spans="1:8" s="44" customFormat="1" ht="21" customHeight="1" x14ac:dyDescent="0.25">
      <c r="A6" s="56" t="s">
        <v>36</v>
      </c>
      <c r="B6" s="38">
        <v>42767</v>
      </c>
      <c r="C6" s="37" t="s">
        <v>14</v>
      </c>
      <c r="D6" s="39">
        <v>42781</v>
      </c>
      <c r="E6" s="40">
        <v>42782</v>
      </c>
      <c r="F6" s="41">
        <v>42790</v>
      </c>
      <c r="H6" s="45"/>
    </row>
    <row r="7" spans="1:8" s="44" customFormat="1" ht="21" customHeight="1" x14ac:dyDescent="0.25">
      <c r="A7" s="56" t="s">
        <v>37</v>
      </c>
      <c r="B7" s="38">
        <v>42782</v>
      </c>
      <c r="C7" s="37" t="s">
        <v>14</v>
      </c>
      <c r="D7" s="39">
        <v>42794</v>
      </c>
      <c r="E7" s="40">
        <v>42795</v>
      </c>
      <c r="F7" s="41">
        <v>42804</v>
      </c>
      <c r="H7" s="45"/>
    </row>
    <row r="8" spans="1:8" s="44" customFormat="1" ht="21" customHeight="1" x14ac:dyDescent="0.25">
      <c r="A8" s="56" t="s">
        <v>38</v>
      </c>
      <c r="B8" s="38">
        <v>42795</v>
      </c>
      <c r="C8" s="37" t="s">
        <v>14</v>
      </c>
      <c r="D8" s="39">
        <v>42809</v>
      </c>
      <c r="E8" s="40">
        <v>42810</v>
      </c>
      <c r="F8" s="41">
        <v>42817</v>
      </c>
      <c r="H8" s="45"/>
    </row>
    <row r="9" spans="1:8" s="44" customFormat="1" ht="21" customHeight="1" x14ac:dyDescent="0.25">
      <c r="A9" s="56" t="s">
        <v>39</v>
      </c>
      <c r="B9" s="38">
        <v>42810</v>
      </c>
      <c r="C9" s="37" t="s">
        <v>14</v>
      </c>
      <c r="D9" s="39">
        <v>42825</v>
      </c>
      <c r="E9" s="40">
        <v>42828</v>
      </c>
      <c r="F9" s="41">
        <v>42835</v>
      </c>
      <c r="H9" s="45"/>
    </row>
    <row r="10" spans="1:8" s="44" customFormat="1" ht="21" customHeight="1" x14ac:dyDescent="0.25">
      <c r="A10" s="56" t="s">
        <v>40</v>
      </c>
      <c r="B10" s="38">
        <v>42826</v>
      </c>
      <c r="C10" s="37" t="s">
        <v>14</v>
      </c>
      <c r="D10" s="39">
        <v>42840</v>
      </c>
      <c r="E10" s="40">
        <v>42842</v>
      </c>
      <c r="F10" s="41">
        <v>42850</v>
      </c>
      <c r="H10" s="45"/>
    </row>
    <row r="11" spans="1:8" s="44" customFormat="1" ht="21" customHeight="1" x14ac:dyDescent="0.25">
      <c r="A11" s="56" t="s">
        <v>41</v>
      </c>
      <c r="B11" s="38">
        <v>42841</v>
      </c>
      <c r="C11" s="37" t="s">
        <v>14</v>
      </c>
      <c r="D11" s="39">
        <v>42855</v>
      </c>
      <c r="E11" s="40">
        <v>42856</v>
      </c>
      <c r="F11" s="41">
        <v>42865</v>
      </c>
    </row>
    <row r="12" spans="1:8" s="44" customFormat="1" ht="21" customHeight="1" x14ac:dyDescent="0.25">
      <c r="A12" s="56" t="s">
        <v>42</v>
      </c>
      <c r="B12" s="38">
        <v>42856</v>
      </c>
      <c r="C12" s="37" t="s">
        <v>14</v>
      </c>
      <c r="D12" s="39">
        <v>42870</v>
      </c>
      <c r="E12" s="40">
        <v>42871</v>
      </c>
      <c r="F12" s="41">
        <v>42880</v>
      </c>
    </row>
    <row r="13" spans="1:8" s="44" customFormat="1" ht="21" customHeight="1" x14ac:dyDescent="0.25">
      <c r="A13" s="56" t="s">
        <v>43</v>
      </c>
      <c r="B13" s="38">
        <v>42871</v>
      </c>
      <c r="C13" s="37" t="s">
        <v>14</v>
      </c>
      <c r="D13" s="39">
        <v>42886</v>
      </c>
      <c r="E13" s="40">
        <v>42887</v>
      </c>
      <c r="F13" s="41">
        <v>42895</v>
      </c>
    </row>
    <row r="14" spans="1:8" s="44" customFormat="1" ht="21" customHeight="1" x14ac:dyDescent="0.25">
      <c r="A14" s="56" t="s">
        <v>44</v>
      </c>
      <c r="B14" s="38">
        <v>42887</v>
      </c>
      <c r="C14" s="37" t="s">
        <v>14</v>
      </c>
      <c r="D14" s="39">
        <v>42901</v>
      </c>
      <c r="E14" s="40">
        <v>42902</v>
      </c>
      <c r="F14" s="41">
        <v>42912</v>
      </c>
    </row>
    <row r="15" spans="1:8" s="44" customFormat="1" ht="21" customHeight="1" x14ac:dyDescent="0.25">
      <c r="A15" s="56" t="s">
        <v>45</v>
      </c>
      <c r="B15" s="38">
        <v>42902</v>
      </c>
      <c r="C15" s="37" t="s">
        <v>14</v>
      </c>
      <c r="D15" s="39">
        <v>42916</v>
      </c>
      <c r="E15" s="40">
        <v>42919</v>
      </c>
      <c r="F15" s="41">
        <v>42926</v>
      </c>
    </row>
    <row r="16" spans="1:8" s="44" customFormat="1" ht="21" customHeight="1" x14ac:dyDescent="0.25">
      <c r="A16" s="56" t="s">
        <v>46</v>
      </c>
      <c r="B16" s="38">
        <v>42917</v>
      </c>
      <c r="C16" s="37" t="s">
        <v>14</v>
      </c>
      <c r="D16" s="39">
        <v>42931</v>
      </c>
      <c r="E16" s="40">
        <v>42933</v>
      </c>
      <c r="F16" s="41">
        <v>42941</v>
      </c>
    </row>
    <row r="17" spans="1:6" s="44" customFormat="1" ht="21" customHeight="1" x14ac:dyDescent="0.25">
      <c r="A17" s="56" t="s">
        <v>47</v>
      </c>
      <c r="B17" s="38">
        <v>42932</v>
      </c>
      <c r="C17" s="37" t="s">
        <v>14</v>
      </c>
      <c r="D17" s="39">
        <v>42947</v>
      </c>
      <c r="E17" s="40">
        <v>42948</v>
      </c>
      <c r="F17" s="41">
        <v>42957</v>
      </c>
    </row>
    <row r="18" spans="1:6" s="44" customFormat="1" ht="21" customHeight="1" x14ac:dyDescent="0.25">
      <c r="A18" s="56" t="s">
        <v>48</v>
      </c>
      <c r="B18" s="38">
        <v>42948</v>
      </c>
      <c r="C18" s="37" t="s">
        <v>14</v>
      </c>
      <c r="D18" s="39">
        <v>42962</v>
      </c>
      <c r="E18" s="40">
        <v>42963</v>
      </c>
      <c r="F18" s="41">
        <v>42972</v>
      </c>
    </row>
    <row r="19" spans="1:6" s="44" customFormat="1" ht="21" customHeight="1" x14ac:dyDescent="0.25">
      <c r="A19" s="56" t="s">
        <v>49</v>
      </c>
      <c r="B19" s="38">
        <v>42963</v>
      </c>
      <c r="C19" s="37" t="s">
        <v>14</v>
      </c>
      <c r="D19" s="39">
        <v>42978</v>
      </c>
      <c r="E19" s="40">
        <v>42979</v>
      </c>
      <c r="F19" s="41">
        <v>42989</v>
      </c>
    </row>
    <row r="20" spans="1:6" s="44" customFormat="1" ht="21" customHeight="1" x14ac:dyDescent="0.25">
      <c r="A20" s="56" t="s">
        <v>50</v>
      </c>
      <c r="B20" s="38">
        <v>42979</v>
      </c>
      <c r="C20" s="37" t="s">
        <v>14</v>
      </c>
      <c r="D20" s="39">
        <v>42993</v>
      </c>
      <c r="E20" s="40">
        <v>42996</v>
      </c>
      <c r="F20" s="41">
        <v>43003</v>
      </c>
    </row>
    <row r="21" spans="1:6" s="44" customFormat="1" ht="21" customHeight="1" x14ac:dyDescent="0.25">
      <c r="A21" s="56" t="s">
        <v>51</v>
      </c>
      <c r="B21" s="38">
        <v>42994</v>
      </c>
      <c r="C21" s="37" t="s">
        <v>14</v>
      </c>
      <c r="D21" s="39">
        <v>43008</v>
      </c>
      <c r="E21" s="40">
        <v>43010</v>
      </c>
      <c r="F21" s="41">
        <v>43018</v>
      </c>
    </row>
    <row r="22" spans="1:6" s="44" customFormat="1" ht="21" customHeight="1" x14ac:dyDescent="0.25">
      <c r="A22" s="56" t="s">
        <v>52</v>
      </c>
      <c r="B22" s="38">
        <v>43009</v>
      </c>
      <c r="C22" s="37" t="s">
        <v>14</v>
      </c>
      <c r="D22" s="39">
        <v>43023</v>
      </c>
      <c r="E22" s="40">
        <v>43024</v>
      </c>
      <c r="F22" s="41">
        <v>43033</v>
      </c>
    </row>
    <row r="23" spans="1:6" s="44" customFormat="1" ht="21" customHeight="1" x14ac:dyDescent="0.25">
      <c r="A23" s="56" t="s">
        <v>53</v>
      </c>
      <c r="B23" s="38">
        <v>43024</v>
      </c>
      <c r="C23" s="37" t="s">
        <v>14</v>
      </c>
      <c r="D23" s="39">
        <v>43039</v>
      </c>
      <c r="E23" s="40">
        <v>43040</v>
      </c>
      <c r="F23" s="41">
        <v>43048</v>
      </c>
    </row>
    <row r="24" spans="1:6" s="44" customFormat="1" ht="21" customHeight="1" x14ac:dyDescent="0.25">
      <c r="A24" s="56" t="s">
        <v>54</v>
      </c>
      <c r="B24" s="38">
        <v>43040</v>
      </c>
      <c r="C24" s="37" t="s">
        <v>14</v>
      </c>
      <c r="D24" s="39">
        <v>43054</v>
      </c>
      <c r="E24" s="40">
        <v>43055</v>
      </c>
      <c r="F24" s="41">
        <v>43061</v>
      </c>
    </row>
    <row r="25" spans="1:6" s="44" customFormat="1" ht="21" customHeight="1" x14ac:dyDescent="0.25">
      <c r="A25" s="56" t="s">
        <v>55</v>
      </c>
      <c r="B25" s="38">
        <v>43055</v>
      </c>
      <c r="C25" s="37" t="s">
        <v>14</v>
      </c>
      <c r="D25" s="39">
        <v>43069</v>
      </c>
      <c r="E25" s="40">
        <v>43070</v>
      </c>
      <c r="F25" s="41">
        <v>43080</v>
      </c>
    </row>
    <row r="26" spans="1:6" s="44" customFormat="1" ht="21" customHeight="1" x14ac:dyDescent="0.25">
      <c r="A26" s="56" t="s">
        <v>56</v>
      </c>
      <c r="B26" s="38">
        <v>43070</v>
      </c>
      <c r="C26" s="37" t="s">
        <v>14</v>
      </c>
      <c r="D26" s="39">
        <v>43084</v>
      </c>
      <c r="E26" s="40">
        <v>43087</v>
      </c>
      <c r="F26" s="41">
        <v>43090</v>
      </c>
    </row>
    <row r="27" spans="1:6" s="44" customFormat="1" ht="21" customHeight="1" thickBot="1" x14ac:dyDescent="0.3">
      <c r="A27" s="57" t="s">
        <v>57</v>
      </c>
      <c r="B27" s="46">
        <v>43085</v>
      </c>
      <c r="C27" s="37" t="s">
        <v>14</v>
      </c>
      <c r="D27" s="47">
        <v>43100</v>
      </c>
      <c r="E27" s="48">
        <v>43102</v>
      </c>
      <c r="F27" s="49">
        <v>43110</v>
      </c>
    </row>
    <row r="28" spans="1:6" ht="10.5" customHeight="1" x14ac:dyDescent="0.25">
      <c r="A28" s="79" t="s">
        <v>31</v>
      </c>
      <c r="B28" s="79"/>
      <c r="C28" s="79"/>
      <c r="D28" s="79"/>
      <c r="E28" s="79"/>
      <c r="F28" s="79"/>
    </row>
    <row r="29" spans="1:6" ht="20.25" customHeight="1" x14ac:dyDescent="0.25">
      <c r="A29" s="79"/>
      <c r="B29" s="79"/>
      <c r="C29" s="79"/>
      <c r="D29" s="79"/>
      <c r="E29" s="79"/>
      <c r="F29" s="79"/>
    </row>
    <row r="30" spans="1:6" ht="10.5" customHeight="1" x14ac:dyDescent="0.25"/>
    <row r="31" spans="1:6" ht="10.5" customHeight="1" x14ac:dyDescent="0.25"/>
    <row r="32" spans="1:6" ht="10.5" customHeight="1" x14ac:dyDescent="0.25"/>
    <row r="33" spans="1:6" ht="21" customHeight="1" x14ac:dyDescent="0.25"/>
    <row r="36" spans="1:6" ht="21" customHeight="1" x14ac:dyDescent="0.25"/>
    <row r="37" spans="1:6" ht="21" customHeight="1" x14ac:dyDescent="0.25"/>
    <row r="38" spans="1:6" ht="21" customHeight="1" x14ac:dyDescent="0.25"/>
    <row r="39" spans="1:6" ht="21" customHeight="1" x14ac:dyDescent="0.25"/>
    <row r="40" spans="1:6" ht="21" customHeight="1" x14ac:dyDescent="0.25"/>
    <row r="41" spans="1:6" ht="21" customHeight="1" x14ac:dyDescent="0.25"/>
    <row r="42" spans="1:6" s="44" customFormat="1" ht="21" customHeight="1" x14ac:dyDescent="0.25">
      <c r="A42" s="42"/>
      <c r="B42" s="43"/>
      <c r="C42" s="33"/>
      <c r="D42" s="43"/>
      <c r="E42" s="42"/>
      <c r="F42" s="43"/>
    </row>
    <row r="43" spans="1:6" s="44" customFormat="1" ht="21" customHeight="1" x14ac:dyDescent="0.25">
      <c r="A43" s="42"/>
      <c r="B43" s="43"/>
      <c r="C43" s="33"/>
      <c r="D43" s="43"/>
      <c r="E43" s="42"/>
      <c r="F43" s="43"/>
    </row>
    <row r="44" spans="1:6" s="44" customFormat="1" ht="21" customHeight="1" x14ac:dyDescent="0.25">
      <c r="A44" s="42"/>
      <c r="B44" s="43"/>
      <c r="C44" s="33"/>
      <c r="D44" s="43"/>
      <c r="E44" s="42"/>
      <c r="F44" s="43"/>
    </row>
    <row r="45" spans="1:6" s="44" customFormat="1" ht="21" customHeight="1" x14ac:dyDescent="0.25">
      <c r="A45" s="42"/>
      <c r="B45" s="43"/>
      <c r="C45" s="33"/>
      <c r="D45" s="43"/>
      <c r="E45" s="42"/>
      <c r="F45" s="43"/>
    </row>
    <row r="46" spans="1:6" s="44" customFormat="1" ht="21" customHeight="1" x14ac:dyDescent="0.25">
      <c r="A46" s="42"/>
      <c r="B46" s="43"/>
      <c r="C46" s="33"/>
      <c r="D46" s="43"/>
      <c r="E46" s="42"/>
      <c r="F46" s="43"/>
    </row>
    <row r="47" spans="1:6" s="44" customFormat="1" ht="21" customHeight="1" x14ac:dyDescent="0.25">
      <c r="A47" s="42"/>
      <c r="B47" s="43"/>
      <c r="C47" s="33"/>
      <c r="D47" s="43"/>
      <c r="E47" s="42"/>
      <c r="F47" s="43"/>
    </row>
    <row r="48" spans="1:6" s="44" customFormat="1" ht="21" customHeight="1" x14ac:dyDescent="0.25">
      <c r="A48" s="42"/>
      <c r="B48" s="43"/>
      <c r="C48" s="33"/>
      <c r="D48" s="43"/>
      <c r="E48" s="42"/>
      <c r="F48" s="43"/>
    </row>
    <row r="49" ht="21" customHeight="1" x14ac:dyDescent="0.25"/>
    <row r="50" ht="21" customHeight="1" x14ac:dyDescent="0.25"/>
    <row r="51" ht="21" customHeight="1" x14ac:dyDescent="0.25"/>
    <row r="52" ht="21" customHeight="1" x14ac:dyDescent="0.25"/>
    <row r="53" ht="21" customHeight="1" x14ac:dyDescent="0.25"/>
    <row r="54" ht="21" customHeight="1" x14ac:dyDescent="0.25"/>
    <row r="55" ht="21" customHeight="1" x14ac:dyDescent="0.25"/>
    <row r="56" ht="21" customHeight="1" x14ac:dyDescent="0.25"/>
    <row r="57" ht="21" customHeight="1" x14ac:dyDescent="0.25"/>
    <row r="58" ht="21" customHeight="1" x14ac:dyDescent="0.25"/>
    <row r="59" ht="21" customHeight="1" x14ac:dyDescent="0.25"/>
    <row r="60" ht="21" customHeight="1" x14ac:dyDescent="0.25"/>
    <row r="61" ht="10.5" customHeight="1" x14ac:dyDescent="0.25"/>
  </sheetData>
  <mergeCells count="4">
    <mergeCell ref="A1:F1"/>
    <mergeCell ref="A2:F2"/>
    <mergeCell ref="B3:D3"/>
    <mergeCell ref="A28:F29"/>
  </mergeCells>
  <pageMargins left="0.7" right="0.7" top="0.75" bottom="0.75" header="0.3" footer="0.3"/>
  <ignoredErrors>
    <ignoredError sqref="C4 G4:XFD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33"/>
  <sheetViews>
    <sheetView showGridLines="0" showZeros="0" tabSelected="1" zoomScaleNormal="100" zoomScaleSheetLayoutView="115" workbookViewId="0">
      <selection activeCell="C13" sqref="C13"/>
    </sheetView>
  </sheetViews>
  <sheetFormatPr defaultRowHeight="13.2" x14ac:dyDescent="0.25"/>
  <cols>
    <col min="1" max="1" width="14.109375" bestFit="1" customWidth="1"/>
    <col min="2" max="2" width="12.5546875" bestFit="1" customWidth="1"/>
    <col min="3" max="4" width="15.5546875" customWidth="1"/>
    <col min="5" max="5" width="15.44140625" customWidth="1"/>
    <col min="6" max="6" width="15.5546875" customWidth="1"/>
    <col min="7" max="8" width="15.33203125" customWidth="1"/>
    <col min="9" max="9" width="15.109375" bestFit="1" customWidth="1"/>
    <col min="10" max="13" width="12.6640625" bestFit="1" customWidth="1"/>
  </cols>
  <sheetData>
    <row r="1" spans="1:12" s="24" customFormat="1" ht="20.399999999999999" x14ac:dyDescent="0.35">
      <c r="A1" s="91" t="s">
        <v>26</v>
      </c>
      <c r="B1" s="91"/>
      <c r="C1" s="91"/>
      <c r="D1" s="91"/>
      <c r="E1" s="91"/>
      <c r="F1" s="91"/>
      <c r="G1" s="91"/>
      <c r="H1" s="91"/>
      <c r="I1" s="91"/>
    </row>
    <row r="2" spans="1:12" ht="13.8" x14ac:dyDescent="0.25">
      <c r="A2" s="92" t="s">
        <v>24</v>
      </c>
      <c r="B2" s="92"/>
      <c r="C2" s="92"/>
      <c r="D2" s="92"/>
      <c r="E2" s="92"/>
      <c r="F2" s="92"/>
      <c r="G2" s="92"/>
      <c r="H2" s="92"/>
      <c r="I2" s="92"/>
    </row>
    <row r="3" spans="1:12" ht="15.6" x14ac:dyDescent="0.3">
      <c r="A3" s="93" t="s">
        <v>25</v>
      </c>
      <c r="B3" s="94"/>
      <c r="C3" s="94"/>
      <c r="D3" s="94"/>
      <c r="E3" s="94"/>
      <c r="F3" s="94"/>
      <c r="G3" s="94"/>
      <c r="H3" s="94"/>
      <c r="I3" s="94"/>
    </row>
    <row r="4" spans="1:12" ht="8.1" customHeight="1" thickBot="1" x14ac:dyDescent="0.35">
      <c r="A4" s="16"/>
      <c r="B4" s="23"/>
      <c r="C4" s="23"/>
      <c r="D4" s="23"/>
      <c r="E4" s="23"/>
      <c r="F4" s="23"/>
      <c r="G4" s="23"/>
      <c r="H4" s="23"/>
      <c r="I4" s="23"/>
    </row>
    <row r="5" spans="1:12" ht="19.5" customHeight="1" x14ac:dyDescent="0.3">
      <c r="A5" s="22" t="s">
        <v>23</v>
      </c>
      <c r="B5" s="95"/>
      <c r="C5" s="95"/>
      <c r="D5" s="95"/>
      <c r="E5" s="96" t="s">
        <v>22</v>
      </c>
      <c r="F5" s="97"/>
      <c r="G5" s="97"/>
      <c r="H5" s="97"/>
      <c r="I5" s="98"/>
    </row>
    <row r="6" spans="1:12" ht="19.5" customHeight="1" x14ac:dyDescent="0.3">
      <c r="A6" s="21" t="s">
        <v>21</v>
      </c>
      <c r="B6" s="54"/>
      <c r="C6" s="50" t="s">
        <v>20</v>
      </c>
      <c r="D6" s="55"/>
      <c r="E6" s="99" t="s">
        <v>19</v>
      </c>
      <c r="F6" s="100"/>
      <c r="G6" s="100"/>
      <c r="H6" s="100"/>
      <c r="I6" s="101"/>
    </row>
    <row r="7" spans="1:12" ht="19.5" customHeight="1" thickBot="1" x14ac:dyDescent="0.35">
      <c r="A7" s="20" t="s">
        <v>18</v>
      </c>
      <c r="B7" s="19" t="s">
        <v>16</v>
      </c>
      <c r="C7" s="18" t="s">
        <v>17</v>
      </c>
      <c r="D7" s="17" t="s">
        <v>16</v>
      </c>
      <c r="E7" s="102"/>
      <c r="F7" s="103"/>
      <c r="G7" s="103"/>
      <c r="H7" s="103"/>
      <c r="I7" s="104"/>
    </row>
    <row r="8" spans="1:12" ht="16.2" thickBot="1" x14ac:dyDescent="0.35">
      <c r="A8" s="86" t="s">
        <v>32</v>
      </c>
      <c r="B8" s="86"/>
      <c r="C8" s="87"/>
      <c r="D8" s="87"/>
      <c r="E8" s="87"/>
      <c r="F8" s="87"/>
      <c r="G8" s="87"/>
      <c r="H8" s="87"/>
      <c r="I8" s="87"/>
    </row>
    <row r="9" spans="1:12" ht="19.5" customHeight="1" thickBot="1" x14ac:dyDescent="0.35">
      <c r="A9" s="60" t="s">
        <v>15</v>
      </c>
      <c r="B9" s="61" t="s">
        <v>35</v>
      </c>
      <c r="C9" s="52">
        <f>VLOOKUP($B$9, 'PayPeriod Schedule'!$A$4:$F$27, 2, FALSE)</f>
        <v>42736</v>
      </c>
      <c r="D9" s="51" t="s">
        <v>14</v>
      </c>
      <c r="E9" s="58">
        <f>VLOOKUP($B$9, 'PayPeriod Schedule'!$A$4:$F$27, 4, FALSE)</f>
        <v>42750</v>
      </c>
      <c r="F9" s="68" t="s">
        <v>13</v>
      </c>
      <c r="G9" s="69">
        <f>VLOOKUP($B$9, 'PayPeriod Schedule'!$A$4:$F$27, 5, FALSE)</f>
        <v>42752</v>
      </c>
      <c r="H9" s="59" t="s">
        <v>12</v>
      </c>
      <c r="I9" s="53">
        <f>VLOOKUP($B$9, 'PayPeriod Schedule'!$A$4:$F$27, 6, FALSE)</f>
        <v>42760</v>
      </c>
    </row>
    <row r="10" spans="1:12" ht="13.8" thickBot="1" x14ac:dyDescent="0.3">
      <c r="A10" s="88"/>
      <c r="B10" s="89"/>
      <c r="C10" s="89"/>
      <c r="D10" s="89"/>
      <c r="E10" s="89"/>
      <c r="F10" s="89"/>
      <c r="G10" s="89"/>
      <c r="H10" s="89"/>
      <c r="I10" s="90"/>
    </row>
    <row r="11" spans="1:12" ht="19.5" customHeight="1" x14ac:dyDescent="0.3">
      <c r="A11" s="15" t="s">
        <v>3</v>
      </c>
      <c r="B11" s="14" t="s">
        <v>11</v>
      </c>
      <c r="C11" s="25" t="s">
        <v>9</v>
      </c>
      <c r="D11" s="26" t="s">
        <v>8</v>
      </c>
      <c r="E11" s="13" t="s">
        <v>10</v>
      </c>
      <c r="F11" s="12" t="s">
        <v>8</v>
      </c>
      <c r="G11" s="26" t="s">
        <v>9</v>
      </c>
      <c r="H11" s="26" t="s">
        <v>8</v>
      </c>
      <c r="I11" s="11" t="s">
        <v>7</v>
      </c>
    </row>
    <row r="12" spans="1:12" ht="19.5" customHeight="1" x14ac:dyDescent="0.3">
      <c r="A12" s="30">
        <f>C9</f>
        <v>42736</v>
      </c>
      <c r="B12" s="31" t="str">
        <f>TEXT($A12,"dddd")</f>
        <v>Sunday</v>
      </c>
      <c r="C12" s="27"/>
      <c r="D12" s="28"/>
      <c r="E12" s="7"/>
      <c r="F12" s="6"/>
      <c r="G12" s="29"/>
      <c r="H12" s="29"/>
      <c r="I12" s="32">
        <f>(D12-C12)+(F12-E12)+(H12-G12)</f>
        <v>0</v>
      </c>
    </row>
    <row r="13" spans="1:12" ht="19.5" customHeight="1" x14ac:dyDescent="0.3">
      <c r="A13" s="30">
        <f>A12+1</f>
        <v>42737</v>
      </c>
      <c r="B13" s="31" t="str">
        <f t="shared" ref="B13:B24" si="0">TEXT($A13,"dddd")</f>
        <v>Monday</v>
      </c>
      <c r="C13" s="27"/>
      <c r="D13" s="28"/>
      <c r="E13" s="7"/>
      <c r="F13" s="6"/>
      <c r="G13" s="29"/>
      <c r="H13" s="29"/>
      <c r="I13" s="32">
        <f t="shared" ref="I13:I27" si="1">(D13-C13)+(F13-E13)+(H13-G13)</f>
        <v>0</v>
      </c>
    </row>
    <row r="14" spans="1:12" ht="19.5" customHeight="1" x14ac:dyDescent="0.3">
      <c r="A14" s="30">
        <f t="shared" ref="A14:A27" si="2">A13+1</f>
        <v>42738</v>
      </c>
      <c r="B14" s="31" t="str">
        <f t="shared" si="0"/>
        <v>Tuesday</v>
      </c>
      <c r="C14" s="27"/>
      <c r="D14" s="28"/>
      <c r="E14" s="7"/>
      <c r="F14" s="6"/>
      <c r="G14" s="29"/>
      <c r="H14" s="29"/>
      <c r="I14" s="32">
        <f t="shared" si="1"/>
        <v>0</v>
      </c>
      <c r="J14" s="10"/>
      <c r="K14" s="10"/>
      <c r="L14" s="9"/>
    </row>
    <row r="15" spans="1:12" ht="19.5" customHeight="1" x14ac:dyDescent="0.3">
      <c r="A15" s="30">
        <f t="shared" si="2"/>
        <v>42739</v>
      </c>
      <c r="B15" s="31" t="str">
        <f t="shared" si="0"/>
        <v>Wednesday</v>
      </c>
      <c r="C15" s="27"/>
      <c r="D15" s="28"/>
      <c r="E15" s="7"/>
      <c r="F15" s="6"/>
      <c r="G15" s="28"/>
      <c r="H15" s="28"/>
      <c r="I15" s="32">
        <f t="shared" si="1"/>
        <v>0</v>
      </c>
      <c r="J15" s="8"/>
      <c r="K15" s="8"/>
      <c r="L15" s="8"/>
    </row>
    <row r="16" spans="1:12" ht="19.5" customHeight="1" x14ac:dyDescent="0.3">
      <c r="A16" s="30">
        <f t="shared" si="2"/>
        <v>42740</v>
      </c>
      <c r="B16" s="31" t="str">
        <f t="shared" si="0"/>
        <v>Thursday</v>
      </c>
      <c r="C16" s="27"/>
      <c r="D16" s="28"/>
      <c r="E16" s="7"/>
      <c r="F16" s="6"/>
      <c r="G16" s="29"/>
      <c r="H16" s="29"/>
      <c r="I16" s="32">
        <f t="shared" si="1"/>
        <v>0</v>
      </c>
    </row>
    <row r="17" spans="1:9" ht="19.5" customHeight="1" x14ac:dyDescent="0.3">
      <c r="A17" s="30">
        <f t="shared" si="2"/>
        <v>42741</v>
      </c>
      <c r="B17" s="31" t="str">
        <f t="shared" si="0"/>
        <v>Friday</v>
      </c>
      <c r="C17" s="27"/>
      <c r="D17" s="28"/>
      <c r="E17" s="7"/>
      <c r="F17" s="6"/>
      <c r="G17" s="29"/>
      <c r="H17" s="29"/>
      <c r="I17" s="32">
        <f t="shared" si="1"/>
        <v>0</v>
      </c>
    </row>
    <row r="18" spans="1:9" ht="19.5" customHeight="1" x14ac:dyDescent="0.3">
      <c r="A18" s="30">
        <f t="shared" si="2"/>
        <v>42742</v>
      </c>
      <c r="B18" s="31" t="str">
        <f t="shared" si="0"/>
        <v>Saturday</v>
      </c>
      <c r="C18" s="27"/>
      <c r="D18" s="28"/>
      <c r="E18" s="7"/>
      <c r="F18" s="6"/>
      <c r="G18" s="29"/>
      <c r="H18" s="29"/>
      <c r="I18" s="32">
        <f t="shared" si="1"/>
        <v>0</v>
      </c>
    </row>
    <row r="19" spans="1:9" ht="19.5" customHeight="1" x14ac:dyDescent="0.3">
      <c r="A19" s="30">
        <f t="shared" si="2"/>
        <v>42743</v>
      </c>
      <c r="B19" s="31" t="str">
        <f t="shared" si="0"/>
        <v>Sunday</v>
      </c>
      <c r="C19" s="27"/>
      <c r="D19" s="28"/>
      <c r="E19" s="7"/>
      <c r="F19" s="6"/>
      <c r="G19" s="29"/>
      <c r="H19" s="29"/>
      <c r="I19" s="32">
        <f t="shared" si="1"/>
        <v>0</v>
      </c>
    </row>
    <row r="20" spans="1:9" ht="19.5" customHeight="1" x14ac:dyDescent="0.3">
      <c r="A20" s="62">
        <f t="shared" si="2"/>
        <v>42744</v>
      </c>
      <c r="B20" s="63" t="str">
        <f t="shared" si="0"/>
        <v>Monday</v>
      </c>
      <c r="C20" s="27"/>
      <c r="D20" s="28"/>
      <c r="E20" s="27"/>
      <c r="F20" s="28"/>
      <c r="G20" s="29"/>
      <c r="H20" s="29"/>
      <c r="I20" s="64">
        <f t="shared" si="1"/>
        <v>0</v>
      </c>
    </row>
    <row r="21" spans="1:9" ht="19.5" customHeight="1" x14ac:dyDescent="0.3">
      <c r="A21" s="62">
        <f t="shared" si="2"/>
        <v>42745</v>
      </c>
      <c r="B21" s="63" t="str">
        <f t="shared" si="0"/>
        <v>Tuesday</v>
      </c>
      <c r="C21" s="27"/>
      <c r="D21" s="28"/>
      <c r="E21" s="27"/>
      <c r="F21" s="65"/>
      <c r="G21" s="29"/>
      <c r="H21" s="29"/>
      <c r="I21" s="64">
        <f t="shared" si="1"/>
        <v>0</v>
      </c>
    </row>
    <row r="22" spans="1:9" ht="19.5" customHeight="1" x14ac:dyDescent="0.3">
      <c r="A22" s="62">
        <f t="shared" si="2"/>
        <v>42746</v>
      </c>
      <c r="B22" s="63" t="str">
        <f t="shared" si="0"/>
        <v>Wednesday</v>
      </c>
      <c r="C22" s="27"/>
      <c r="D22" s="28"/>
      <c r="E22" s="27"/>
      <c r="F22" s="28"/>
      <c r="G22" s="29"/>
      <c r="H22" s="29"/>
      <c r="I22" s="64">
        <f t="shared" si="1"/>
        <v>0</v>
      </c>
    </row>
    <row r="23" spans="1:9" ht="19.5" customHeight="1" x14ac:dyDescent="0.3">
      <c r="A23" s="62">
        <f t="shared" si="2"/>
        <v>42747</v>
      </c>
      <c r="B23" s="63" t="str">
        <f t="shared" si="0"/>
        <v>Thursday</v>
      </c>
      <c r="C23" s="27"/>
      <c r="D23" s="28"/>
      <c r="E23" s="27"/>
      <c r="F23" s="28"/>
      <c r="G23" s="29"/>
      <c r="H23" s="29"/>
      <c r="I23" s="64">
        <f t="shared" si="1"/>
        <v>0</v>
      </c>
    </row>
    <row r="24" spans="1:9" ht="19.5" customHeight="1" x14ac:dyDescent="0.3">
      <c r="A24" s="62">
        <f t="shared" si="2"/>
        <v>42748</v>
      </c>
      <c r="B24" s="63" t="str">
        <f t="shared" si="0"/>
        <v>Friday</v>
      </c>
      <c r="C24" s="27"/>
      <c r="D24" s="28"/>
      <c r="E24" s="66"/>
      <c r="F24" s="29"/>
      <c r="G24" s="29"/>
      <c r="H24" s="29"/>
      <c r="I24" s="64">
        <f t="shared" si="1"/>
        <v>0</v>
      </c>
    </row>
    <row r="25" spans="1:9" ht="19.5" customHeight="1" x14ac:dyDescent="0.3">
      <c r="A25" s="62">
        <f t="shared" si="2"/>
        <v>42749</v>
      </c>
      <c r="B25" s="63" t="str">
        <f>TEXT($A25,"dddd")</f>
        <v>Saturday</v>
      </c>
      <c r="C25" s="27"/>
      <c r="D25" s="28"/>
      <c r="E25" s="27"/>
      <c r="F25" s="28"/>
      <c r="G25" s="29"/>
      <c r="H25" s="29"/>
      <c r="I25" s="64">
        <f t="shared" si="1"/>
        <v>0</v>
      </c>
    </row>
    <row r="26" spans="1:9" ht="19.5" customHeight="1" x14ac:dyDescent="0.3">
      <c r="A26" s="62">
        <f t="shared" si="2"/>
        <v>42750</v>
      </c>
      <c r="B26" s="63" t="str">
        <f t="shared" ref="B26:B27" si="3">TEXT($A26,"dddd")</f>
        <v>Sunday</v>
      </c>
      <c r="C26" s="27"/>
      <c r="D26" s="28"/>
      <c r="E26" s="27"/>
      <c r="F26" s="28"/>
      <c r="G26" s="29"/>
      <c r="H26" s="29"/>
      <c r="I26" s="64">
        <f t="shared" si="1"/>
        <v>0</v>
      </c>
    </row>
    <row r="27" spans="1:9" ht="19.5" customHeight="1" x14ac:dyDescent="0.3">
      <c r="A27" s="62">
        <f t="shared" si="2"/>
        <v>42751</v>
      </c>
      <c r="B27" s="67" t="str">
        <f t="shared" si="3"/>
        <v>Monday</v>
      </c>
      <c r="C27" s="27"/>
      <c r="D27" s="28"/>
      <c r="E27" s="27"/>
      <c r="F27" s="28"/>
      <c r="G27" s="29"/>
      <c r="H27" s="29"/>
      <c r="I27" s="64">
        <f t="shared" si="1"/>
        <v>0</v>
      </c>
    </row>
    <row r="28" spans="1:9" ht="19.5" customHeight="1" thickBot="1" x14ac:dyDescent="0.35">
      <c r="A28" s="81" t="s">
        <v>6</v>
      </c>
      <c r="B28" s="82"/>
      <c r="C28" s="82"/>
      <c r="D28" s="82"/>
      <c r="E28" s="82"/>
      <c r="F28" s="82"/>
      <c r="G28" s="82"/>
      <c r="H28" s="82"/>
      <c r="I28" s="32">
        <f>SUM(I12:I27)</f>
        <v>0</v>
      </c>
    </row>
    <row r="29" spans="1:9" ht="19.5" customHeight="1" x14ac:dyDescent="0.25">
      <c r="A29" s="83"/>
      <c r="B29" s="83"/>
      <c r="C29" s="83"/>
      <c r="D29" s="83"/>
      <c r="E29" s="4"/>
      <c r="F29" s="84"/>
      <c r="G29" s="84"/>
      <c r="H29" s="84"/>
      <c r="I29" s="84"/>
    </row>
    <row r="30" spans="1:9" x14ac:dyDescent="0.25">
      <c r="A30" s="85" t="s">
        <v>5</v>
      </c>
      <c r="B30" s="85"/>
      <c r="C30" s="85"/>
      <c r="D30" s="5"/>
      <c r="E30" s="4"/>
      <c r="F30" s="3" t="s">
        <v>4</v>
      </c>
      <c r="G30" s="3"/>
      <c r="H30" s="3"/>
      <c r="I30" s="2" t="s">
        <v>3</v>
      </c>
    </row>
    <row r="31" spans="1:9" ht="19.5" customHeight="1" x14ac:dyDescent="0.25">
      <c r="A31" s="80" t="s">
        <v>2</v>
      </c>
      <c r="B31" s="80"/>
      <c r="C31" s="80"/>
      <c r="D31" s="1"/>
      <c r="E31" s="80" t="s">
        <v>1</v>
      </c>
      <c r="F31" s="80"/>
      <c r="H31" s="80" t="s">
        <v>0</v>
      </c>
      <c r="I31" s="80"/>
    </row>
    <row r="32" spans="1:9" ht="19.5" customHeight="1" x14ac:dyDescent="0.25"/>
    <row r="33" ht="19.5" customHeight="1" x14ac:dyDescent="0.25"/>
  </sheetData>
  <protectedRanges>
    <protectedRange sqref="B9" name="Range4"/>
    <protectedRange sqref="C12:H27" name="Time Entry"/>
    <protectedRange sqref="B5:D7" name="Name Information"/>
    <protectedRange sqref="A29:I31" name="Signatures"/>
  </protectedRanges>
  <mergeCells count="16">
    <mergeCell ref="A8:I8"/>
    <mergeCell ref="A10:I10"/>
    <mergeCell ref="A1:I1"/>
    <mergeCell ref="A2:I2"/>
    <mergeCell ref="A3:I3"/>
    <mergeCell ref="B5:D5"/>
    <mergeCell ref="E5:I5"/>
    <mergeCell ref="E6:I6"/>
    <mergeCell ref="E7:I7"/>
    <mergeCell ref="A31:C31"/>
    <mergeCell ref="E31:F31"/>
    <mergeCell ref="H31:I31"/>
    <mergeCell ref="A28:H28"/>
    <mergeCell ref="A29:D29"/>
    <mergeCell ref="F29:I29"/>
    <mergeCell ref="A30:C30"/>
  </mergeCells>
  <pageMargins left="0.7" right="0.7" top="0.75" bottom="0.75" header="0.3" footer="0.3"/>
  <pageSetup scale="9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'PayPeriod Schedule'!$A$4:$A$27</xm:f>
          </x14:formula1>
          <xm:sqref>B9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PayPeriod Schedule</vt:lpstr>
      <vt:lpstr>Timesheet</vt:lpstr>
      <vt:lpstr>Timesheet!Print_Area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L. Phillips</dc:creator>
  <cp:lastModifiedBy>Tonya R. Zarlingo</cp:lastModifiedBy>
  <cp:lastPrinted>2015-08-13T18:13:24Z</cp:lastPrinted>
  <dcterms:created xsi:type="dcterms:W3CDTF">2014-09-25T17:25:51Z</dcterms:created>
  <dcterms:modified xsi:type="dcterms:W3CDTF">2017-01-03T17:33:23Z</dcterms:modified>
</cp:coreProperties>
</file>